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9395" windowHeight="8505"/>
  </bookViews>
  <sheets>
    <sheet name="医療費控除の明細書" sheetId="2" r:id="rId1"/>
    <sheet name="入力見本" sheetId="3" r:id="rId2"/>
  </sheets>
  <definedNames>
    <definedName name="_xlnm._FilterDatabase" localSheetId="0" hidden="1">医療費控除の明細書!$J$2:$AF$3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SIMINZEI03-7</author>
  </authors>
  <commentList>
    <comment ref="AL3" authorId="0">
      <text>
        <r>
          <rPr>
            <sz val="9"/>
            <color indexed="81"/>
            <rFont val="Meiryo UI"/>
          </rPr>
          <t>色のついている箇所について、入力をお願いします。</t>
        </r>
      </text>
    </comment>
    <comment ref="Z10" authorId="0">
      <text>
        <r>
          <rPr>
            <sz val="9"/>
            <color indexed="81"/>
            <rFont val="Meiryo UI"/>
          </rPr>
          <t xml:space="preserve">対象年の1月1日～12月31日までに実際に支払いが発生した額を入力してください。
</t>
        </r>
      </text>
    </comment>
    <comment ref="P16" authorId="0">
      <text>
        <r>
          <rPr>
            <sz val="9"/>
            <color indexed="81"/>
            <rFont val="Meiryo UI"/>
          </rPr>
          <t xml:space="preserve">医療費の区分について、該当するものを選択し☑を入れてください。
</t>
        </r>
      </text>
    </comment>
    <comment ref="AE16" authorId="0">
      <text>
        <r>
          <rPr>
            <sz val="9"/>
            <color indexed="81"/>
            <rFont val="Meiryo UI"/>
          </rPr>
          <t>左記の「⑷支払った医療費の額」を上限として入力してください。</t>
        </r>
      </text>
    </comment>
    <comment ref="H62" authorId="0">
      <text>
        <r>
          <rPr>
            <sz val="9"/>
            <color indexed="81"/>
            <rFont val="Meiryo UI"/>
          </rPr>
          <t xml:space="preserve">所得金額も忘れず入力してください。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<sst xmlns="http://schemas.openxmlformats.org/spreadsheetml/2006/main" xmlns:r="http://schemas.openxmlformats.org/officeDocument/2006/relationships" count="63" uniqueCount="63">
  <si>
    <t>氏　名</t>
    <rPh sb="0" eb="1">
      <t>シ</t>
    </rPh>
    <rPh sb="2" eb="3">
      <t>ナ</t>
    </rPh>
    <phoneticPr fontId="1"/>
  </si>
  <si>
    <t>１</t>
  </si>
  <si>
    <t>医療費通知に関する事項</t>
    <rPh sb="0" eb="3">
      <t>イリョウヒ</t>
    </rPh>
    <rPh sb="3" eb="5">
      <t>ツウチ</t>
    </rPh>
    <rPh sb="6" eb="7">
      <t>カン</t>
    </rPh>
    <rPh sb="9" eb="11">
      <t>ジコウ</t>
    </rPh>
    <phoneticPr fontId="1"/>
  </si>
  <si>
    <t>津山　太郎</t>
    <rPh sb="0" eb="2">
      <t>ツヤマ</t>
    </rPh>
    <rPh sb="3" eb="5">
      <t>タロウ</t>
    </rPh>
    <phoneticPr fontId="1"/>
  </si>
  <si>
    <t>⑴医療を受けた方の
氏名</t>
    <rPh sb="1" eb="3">
      <t>イリョウ</t>
    </rPh>
    <rPh sb="4" eb="5">
      <t>ウ</t>
    </rPh>
    <rPh sb="7" eb="8">
      <t>カタ</t>
    </rPh>
    <rPh sb="10" eb="12">
      <t>シメイ</t>
    </rPh>
    <phoneticPr fontId="1"/>
  </si>
  <si>
    <t>㋑</t>
  </si>
  <si>
    <t>⑸</t>
  </si>
  <si>
    <t>B</t>
  </si>
  <si>
    <t>※医療保険者が発行する医療費の額等を通知する書類で、所定の事項が
　記載されたものをいいます。
　（例：健康保険組合等が発行する「医療費のお知らせ」）</t>
    <rPh sb="1" eb="3">
      <t>イリョウ</t>
    </rPh>
    <rPh sb="3" eb="5">
      <t>ホケン</t>
    </rPh>
    <rPh sb="5" eb="6">
      <t>シャ</t>
    </rPh>
    <rPh sb="7" eb="9">
      <t>ハッコウ</t>
    </rPh>
    <rPh sb="11" eb="14">
      <t>イリョウヒ</t>
    </rPh>
    <rPh sb="15" eb="16">
      <t>ガク</t>
    </rPh>
    <rPh sb="16" eb="17">
      <t>トウ</t>
    </rPh>
    <rPh sb="18" eb="20">
      <t>ツウチ</t>
    </rPh>
    <rPh sb="22" eb="24">
      <t>ショルイ</t>
    </rPh>
    <rPh sb="26" eb="28">
      <t>ショテイ</t>
    </rPh>
    <rPh sb="29" eb="31">
      <t>ジコウ</t>
    </rPh>
    <rPh sb="34" eb="36">
      <t>キサイ</t>
    </rPh>
    <rPh sb="50" eb="51">
      <t>レイ</t>
    </rPh>
    <rPh sb="52" eb="54">
      <t>ケンコウ</t>
    </rPh>
    <rPh sb="54" eb="56">
      <t>ホケン</t>
    </rPh>
    <rPh sb="56" eb="58">
      <t>クミアイ</t>
    </rPh>
    <rPh sb="58" eb="59">
      <t>トウ</t>
    </rPh>
    <rPh sb="60" eb="62">
      <t>ハッコウ</t>
    </rPh>
    <rPh sb="65" eb="68">
      <t>イリョウヒ</t>
    </rPh>
    <rPh sb="70" eb="71">
      <t>シ</t>
    </rPh>
    <phoneticPr fontId="1"/>
  </si>
  <si>
    <t>円</t>
    <rPh sb="0" eb="1">
      <t>エン</t>
    </rPh>
    <phoneticPr fontId="1"/>
  </si>
  <si>
    <t>医　療　費　の　合　計</t>
    <rPh sb="0" eb="1">
      <t>イ</t>
    </rPh>
    <rPh sb="2" eb="3">
      <t>イヤス</t>
    </rPh>
    <rPh sb="4" eb="5">
      <t>ヒ</t>
    </rPh>
    <rPh sb="8" eb="9">
      <t>ゴウ</t>
    </rPh>
    <rPh sb="10" eb="11">
      <t>ケイ</t>
    </rPh>
    <phoneticPr fontId="1"/>
  </si>
  <si>
    <t>医療費通知に記載された医療費の額</t>
    <rPh sb="0" eb="3">
      <t>イリョウヒ</t>
    </rPh>
    <rPh sb="3" eb="5">
      <t>ツウチ</t>
    </rPh>
    <rPh sb="6" eb="8">
      <t>キサイ</t>
    </rPh>
    <rPh sb="11" eb="14">
      <t>イリョウヒ</t>
    </rPh>
    <rPh sb="15" eb="16">
      <t>ガク</t>
    </rPh>
    <phoneticPr fontId="1"/>
  </si>
  <si>
    <t>⑵</t>
  </si>
  <si>
    <t>２　の　合　計</t>
    <rPh sb="4" eb="5">
      <t>ゴウ</t>
    </rPh>
    <rPh sb="6" eb="7">
      <t>ケイ</t>
    </rPh>
    <phoneticPr fontId="1"/>
  </si>
  <si>
    <t>㋐</t>
  </si>
  <si>
    <t>　　診察・治療　　　介護保険サービス</t>
    <rPh sb="2" eb="4">
      <t>シンサツ</t>
    </rPh>
    <rPh sb="5" eb="7">
      <t>チリョウ</t>
    </rPh>
    <rPh sb="10" eb="12">
      <t>カイゴ</t>
    </rPh>
    <rPh sb="12" eb="14">
      <t>ホケン</t>
    </rPh>
    <phoneticPr fontId="1"/>
  </si>
  <si>
    <t>　　医薬品購入　　　その他の医療費</t>
    <rPh sb="2" eb="5">
      <t>イヤクヒン</t>
    </rPh>
    <rPh sb="5" eb="7">
      <t>コウニュウ</t>
    </rPh>
    <rPh sb="12" eb="13">
      <t>タ</t>
    </rPh>
    <rPh sb="14" eb="16">
      <t>イリョウ</t>
    </rPh>
    <rPh sb="16" eb="17">
      <t>ヒ</t>
    </rPh>
    <phoneticPr fontId="1"/>
  </si>
  <si>
    <t>２</t>
  </si>
  <si>
    <t>⑴のうちその年中に実際に支払った医療費の額</t>
    <rPh sb="6" eb="7">
      <t>ネン</t>
    </rPh>
    <rPh sb="7" eb="8">
      <t>チュウ</t>
    </rPh>
    <rPh sb="9" eb="11">
      <t>ジッサイ</t>
    </rPh>
    <rPh sb="12" eb="14">
      <t>シハラ</t>
    </rPh>
    <rPh sb="16" eb="19">
      <t>イリョウヒ</t>
    </rPh>
    <rPh sb="20" eb="21">
      <t>ガク</t>
    </rPh>
    <phoneticPr fontId="1"/>
  </si>
  <si>
    <t>A</t>
  </si>
  <si>
    <t>(㋐+㋒)</t>
  </si>
  <si>
    <t>E</t>
  </si>
  <si>
    <t>(㋑+㋓)</t>
  </si>
  <si>
    <t>㋒</t>
  </si>
  <si>
    <t>⑶医療費の区分</t>
    <rPh sb="1" eb="4">
      <t>イリョウヒ</t>
    </rPh>
    <rPh sb="5" eb="7">
      <t>クブン</t>
    </rPh>
    <phoneticPr fontId="1"/>
  </si>
  <si>
    <t>（最高２００万円、赤字のときは０円）</t>
    <rPh sb="1" eb="3">
      <t>サイコウ</t>
    </rPh>
    <rPh sb="6" eb="8">
      <t>マンエン</t>
    </rPh>
    <rPh sb="9" eb="11">
      <t>アカジ</t>
    </rPh>
    <rPh sb="16" eb="17">
      <t>エン</t>
    </rPh>
    <phoneticPr fontId="1"/>
  </si>
  <si>
    <t>㋓</t>
  </si>
  <si>
    <t>３</t>
  </si>
  <si>
    <t>⑷のうち生命保険や社会保険などで補填される金額</t>
  </si>
  <si>
    <t>控除額の計算</t>
    <rPh sb="0" eb="2">
      <t>コウジョ</t>
    </rPh>
    <rPh sb="2" eb="3">
      <t>ガク</t>
    </rPh>
    <rPh sb="4" eb="6">
      <t>ケイサン</t>
    </rPh>
    <phoneticPr fontId="1"/>
  </si>
  <si>
    <t>C</t>
  </si>
  <si>
    <t>D</t>
  </si>
  <si>
    <t>Ⓔと１０万円のいずれか
少ない方の金額</t>
    <rPh sb="4" eb="6">
      <t>マンエン</t>
    </rPh>
    <rPh sb="12" eb="13">
      <t>スク</t>
    </rPh>
    <rPh sb="15" eb="16">
      <t>ホウ</t>
    </rPh>
    <rPh sb="17" eb="19">
      <t>キンガク</t>
    </rPh>
    <phoneticPr fontId="1"/>
  </si>
  <si>
    <t>令和</t>
  </si>
  <si>
    <t>F</t>
  </si>
  <si>
    <t>○○病院</t>
    <rPh sb="2" eb="4">
      <t>ビョウイン</t>
    </rPh>
    <phoneticPr fontId="1"/>
  </si>
  <si>
    <t>G</t>
  </si>
  <si>
    <t>（合計）</t>
    <rPh sb="1" eb="3">
      <t>ゴウケイ</t>
    </rPh>
    <phoneticPr fontId="1"/>
  </si>
  <si>
    <t>支払った医療費</t>
    <rPh sb="0" eb="2">
      <t>シハラ</t>
    </rPh>
    <rPh sb="4" eb="7">
      <t>イリョウヒ</t>
    </rPh>
    <phoneticPr fontId="1"/>
  </si>
  <si>
    <t>保険金などで
補填される金額</t>
    <rPh sb="0" eb="3">
      <t>ホケンキン</t>
    </rPh>
    <rPh sb="7" eb="9">
      <t>ホテン</t>
    </rPh>
    <rPh sb="12" eb="14">
      <t>キンガク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</si>
  <si>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</si>
  <si>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年分　医療費控除の明細書</t>
  </si>
  <si>
    <t>医療費通知(※)を添付する場合、右記の⑴～⑶を記入します。</t>
    <rPh sb="0" eb="3">
      <t>イリョウヒ</t>
    </rPh>
    <rPh sb="3" eb="5">
      <t>ツウチ</t>
    </rPh>
    <rPh sb="9" eb="11">
      <t>テンプ</t>
    </rPh>
    <rPh sb="13" eb="15">
      <t>バアイ</t>
    </rPh>
    <rPh sb="16" eb="18">
      <t>ウキ</t>
    </rPh>
    <rPh sb="23" eb="25">
      <t>キニュウ</t>
    </rPh>
    <phoneticPr fontId="1"/>
  </si>
  <si>
    <t>差引金額
（Ⓐ－Ⓑ）</t>
    <rPh sb="0" eb="2">
      <t>サシヒキ</t>
    </rPh>
    <rPh sb="2" eb="4">
      <t>キンガク</t>
    </rPh>
    <phoneticPr fontId="1"/>
  </si>
  <si>
    <r>
      <t>医療費(上記</t>
    </r>
    <r>
      <rPr>
        <b/>
        <sz val="12"/>
        <color theme="1"/>
        <rFont val="HG創英角ｺﾞｼｯｸUB"/>
      </rPr>
      <t>１</t>
    </r>
    <r>
      <rPr>
        <b/>
        <sz val="12"/>
        <color theme="1"/>
        <rFont val="Meiryo UI"/>
      </rPr>
      <t>以外)の明細</t>
    </r>
    <rPh sb="0" eb="2">
      <t>イリョウ</t>
    </rPh>
    <rPh sb="2" eb="3">
      <t>ヒ</t>
    </rPh>
    <rPh sb="4" eb="6">
      <t>ジョウキ</t>
    </rPh>
    <rPh sb="7" eb="9">
      <t>イガイ</t>
    </rPh>
    <rPh sb="11" eb="13">
      <t>メイサイ</t>
    </rPh>
    <phoneticPr fontId="1"/>
  </si>
  <si>
    <t>⑷支払った医療費の額</t>
    <rPh sb="1" eb="3">
      <t>シハラ</t>
    </rPh>
    <rPh sb="5" eb="8">
      <t>イリョウヒ</t>
    </rPh>
    <rPh sb="9" eb="10">
      <t>ガク</t>
    </rPh>
    <phoneticPr fontId="1"/>
  </si>
  <si>
    <t>⑵病院・薬局などの
支払先の名称</t>
    <rPh sb="1" eb="3">
      <t>ビョウイン</t>
    </rPh>
    <rPh sb="4" eb="6">
      <t>ヤッキョク</t>
    </rPh>
    <rPh sb="10" eb="12">
      <t>シハライ</t>
    </rPh>
    <rPh sb="12" eb="13">
      <t>サキ</t>
    </rPh>
    <rPh sb="14" eb="16">
      <t>メイショウ</t>
    </rPh>
    <phoneticPr fontId="1"/>
  </si>
  <si>
    <r>
      <t>「医療を受けた方の氏名」、「病院・薬局などの支払先の名称」ごとにまとめて記入することが
できます。上記</t>
    </r>
    <r>
      <rPr>
        <sz val="9"/>
        <color theme="1"/>
        <rFont val="HG創英角ｺﾞｼｯｸUB"/>
      </rPr>
      <t>１</t>
    </r>
    <r>
      <rPr>
        <sz val="9"/>
        <color theme="1"/>
        <rFont val="MS UI Gothic"/>
      </rPr>
      <t>に記入したものについては、記入しないでください。</t>
    </r>
    <rPh sb="1" eb="3">
      <t>イリョウ</t>
    </rPh>
    <rPh sb="4" eb="5">
      <t>ウ</t>
    </rPh>
    <rPh sb="7" eb="8">
      <t>カタ</t>
    </rPh>
    <rPh sb="9" eb="11">
      <t>シメイ</t>
    </rPh>
    <rPh sb="14" eb="16">
      <t>ビョウイン</t>
    </rPh>
    <rPh sb="17" eb="19">
      <t>ヤッキョク</t>
    </rPh>
    <rPh sb="22" eb="24">
      <t>シハライ</t>
    </rPh>
    <rPh sb="24" eb="25">
      <t>サキ</t>
    </rPh>
    <rPh sb="26" eb="28">
      <t>メイショウ</t>
    </rPh>
    <rPh sb="36" eb="38">
      <t>キニュウ</t>
    </rPh>
    <rPh sb="49" eb="51">
      <t>ジョウキ</t>
    </rPh>
    <rPh sb="53" eb="55">
      <t>キニュウ</t>
    </rPh>
    <rPh sb="65" eb="67">
      <t>キニュウ</t>
    </rPh>
    <phoneticPr fontId="1"/>
  </si>
  <si>
    <t>津山　二郎</t>
  </si>
  <si>
    <t>⑴</t>
  </si>
  <si>
    <t>⑶</t>
  </si>
  <si>
    <t>⑵のうち生命保険や社会保険などで補填される金額</t>
    <rPh sb="4" eb="6">
      <t>セイメイ</t>
    </rPh>
    <rPh sb="6" eb="8">
      <t>ホケン</t>
    </rPh>
    <rPh sb="9" eb="11">
      <t>シャカイ</t>
    </rPh>
    <rPh sb="11" eb="13">
      <t>ホケン</t>
    </rPh>
    <rPh sb="16" eb="18">
      <t>ホテン</t>
    </rPh>
    <rPh sb="21" eb="23">
      <t>キンガク</t>
    </rPh>
    <phoneticPr fontId="1"/>
  </si>
  <si>
    <t>××バス</t>
  </si>
  <si>
    <t xml:space="preserve"> ※この控除を受ける方は、セルフメディケーション税制は受けられません</t>
    <rPh sb="4" eb="6">
      <t>コウジョ</t>
    </rPh>
    <rPh sb="7" eb="8">
      <t>ウ</t>
    </rPh>
    <rPh sb="10" eb="11">
      <t>カタ</t>
    </rPh>
    <rPh sb="24" eb="26">
      <t>ゼイセイ</t>
    </rPh>
    <rPh sb="27" eb="28">
      <t>ウ</t>
    </rPh>
    <phoneticPr fontId="1"/>
  </si>
  <si>
    <t>Ⓓ×０.０５</t>
  </si>
  <si>
    <t>△△クリニック</t>
  </si>
  <si>
    <t>（赤字のときは０円）</t>
    <rPh sb="1" eb="3">
      <t>アカジ</t>
    </rPh>
    <rPh sb="8" eb="9">
      <t>エン</t>
    </rPh>
    <phoneticPr fontId="1"/>
  </si>
  <si>
    <t>医療費控除額
（Ⓒ－Ⓕ）</t>
    <rPh sb="0" eb="3">
      <t>イリョウヒ</t>
    </rPh>
    <rPh sb="3" eb="5">
      <t>コウジョ</t>
    </rPh>
    <rPh sb="5" eb="6">
      <t>ガク</t>
    </rPh>
    <phoneticPr fontId="1"/>
  </si>
  <si>
    <t>津山　花子</t>
    <rPh sb="0" eb="2">
      <t>ツヤマ</t>
    </rPh>
    <rPh sb="3" eb="5">
      <t>ハナコ</t>
    </rPh>
    <phoneticPr fontId="1"/>
  </si>
  <si>
    <t>〃</t>
  </si>
  <si>
    <t>□□薬局</t>
  </si>
  <si>
    <t>○×リハビリセンター</t>
  </si>
  <si>
    <t>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</si>
</sst>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6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2"/>
      <color theme="1"/>
      <name val="HG創英角ｺﾞｼｯｸUB"/>
      <family val="3"/>
    </font>
    <font>
      <sz val="9"/>
      <color theme="1"/>
      <name val="ＭＳ Ｐゴシック"/>
      <family val="3"/>
    </font>
    <font>
      <sz val="10"/>
      <color theme="1"/>
      <name val="Meiryo UI"/>
      <family val="3"/>
    </font>
    <font>
      <sz val="11"/>
      <color theme="1"/>
      <name val="ＭＳ ゴシック"/>
      <family val="3"/>
    </font>
    <font>
      <sz val="8"/>
      <color theme="1"/>
      <name val="ＭＳ Ｐゴシック"/>
      <family val="3"/>
      <scheme val="minor"/>
    </font>
    <font>
      <b/>
      <sz val="12"/>
      <color theme="1"/>
      <name val="Meiryo UI"/>
      <family val="3"/>
    </font>
    <font>
      <sz val="9"/>
      <color theme="1"/>
      <name val="Meiryo UI"/>
      <family val="3"/>
    </font>
    <font>
      <sz val="7"/>
      <color theme="1"/>
      <name val="ＭＳ ゴシック"/>
      <family val="3"/>
    </font>
    <font>
      <sz val="6"/>
      <color theme="1"/>
      <name val="ＭＳ ゴシック"/>
      <family val="3"/>
    </font>
    <font>
      <sz val="6"/>
      <color theme="1"/>
      <name val="ＭＳ Ｐゴシック"/>
      <family val="3"/>
      <scheme val="minor"/>
    </font>
    <font>
      <sz val="12"/>
      <color theme="1"/>
      <name val="Meiryo UI"/>
      <family val="3"/>
    </font>
    <font>
      <sz val="10"/>
      <color theme="1"/>
      <name val="メイリオ"/>
      <family val="3"/>
    </font>
    <font>
      <sz val="11"/>
      <color theme="1"/>
      <name val="ＭＳ Ｐゴシック"/>
      <family val="3"/>
      <scheme val="minor"/>
    </font>
    <font>
      <b/>
      <sz val="18"/>
      <color theme="1"/>
      <name val="Meiryo UI"/>
      <family val="3"/>
    </font>
    <font>
      <sz val="11"/>
      <color theme="1"/>
      <name val="メイリオ"/>
      <family val="3"/>
    </font>
    <font>
      <sz val="9"/>
      <color theme="1"/>
      <name val="MS UI Gothic"/>
      <family val="3"/>
    </font>
    <font>
      <sz val="12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7"/>
      <color theme="1"/>
      <name val="Meiryo UI"/>
      <family val="3"/>
    </font>
    <font>
      <sz val="11"/>
      <color theme="1"/>
      <name val="Meiryo UI"/>
      <family val="3"/>
    </font>
    <font>
      <sz val="9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5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0" applyFont="1" applyFill="1" applyAlignment="1"/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/>
    </xf>
    <xf numFmtId="38" fontId="0" fillId="0" borderId="22" xfId="1" applyFont="1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13" fillId="0" borderId="23" xfId="0" applyFont="1" applyFill="1" applyBorder="1" applyAlignment="1" applyProtection="1">
      <alignment vertical="center"/>
    </xf>
    <xf numFmtId="38" fontId="0" fillId="0" borderId="24" xfId="1" applyFont="1" applyFill="1" applyBorder="1" applyAlignment="1" applyProtection="1">
      <protection locked="0"/>
    </xf>
    <xf numFmtId="38" fontId="0" fillId="0" borderId="22" xfId="1" applyFont="1" applyFill="1" applyBorder="1" applyAlignment="1" applyProtection="1">
      <protection locked="0"/>
    </xf>
    <xf numFmtId="0" fontId="13" fillId="0" borderId="24" xfId="0" applyFont="1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38" fontId="0" fillId="0" borderId="24" xfId="1" applyFont="1" applyFill="1" applyBorder="1" applyAlignment="1" applyProtection="1">
      <alignment vertical="center"/>
    </xf>
    <xf numFmtId="0" fontId="13" fillId="0" borderId="25" xfId="0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0" fillId="0" borderId="11" xfId="0" applyFill="1" applyBorder="1" applyAlignment="1">
      <alignment vertical="center"/>
    </xf>
    <xf numFmtId="38" fontId="0" fillId="0" borderId="27" xfId="1" applyFont="1" applyFill="1" applyBorder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38" fontId="0" fillId="0" borderId="0" xfId="1" applyFont="1" applyFill="1" applyBorder="1" applyAlignment="1" applyProtection="1">
      <protection locked="0"/>
    </xf>
    <xf numFmtId="38" fontId="0" fillId="0" borderId="27" xfId="1" applyFont="1" applyFill="1" applyBorder="1" applyAlignment="1" applyProtection="1">
      <protection locked="0"/>
    </xf>
    <xf numFmtId="0" fontId="0" fillId="0" borderId="0" xfId="0" applyFill="1" applyBorder="1" applyAlignment="1" applyProtection="1">
      <alignment vertical="center"/>
    </xf>
    <xf numFmtId="38" fontId="0" fillId="0" borderId="0" xfId="1" applyFont="1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38" fontId="0" fillId="0" borderId="30" xfId="1" applyFont="1" applyFill="1" applyBorder="1" applyAlignment="1" applyProtection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Fill="1" applyAlignment="1" applyProtection="1">
      <alignment horizontal="center" vertical="center"/>
      <protection locked="0"/>
    </xf>
    <xf numFmtId="0" fontId="10" fillId="0" borderId="12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horizontal="left" vertical="center"/>
    </xf>
    <xf numFmtId="0" fontId="3" fillId="0" borderId="16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33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11" fillId="0" borderId="1" xfId="0" applyFont="1" applyFill="1" applyBorder="1" applyProtection="1">
      <alignment vertical="center"/>
    </xf>
    <xf numFmtId="0" fontId="11" fillId="0" borderId="22" xfId="0" applyFont="1" applyFill="1" applyBorder="1" applyProtection="1">
      <alignment vertical="center"/>
    </xf>
    <xf numFmtId="0" fontId="11" fillId="0" borderId="23" xfId="0" applyFont="1" applyFill="1" applyBorder="1" applyProtection="1">
      <alignment vertical="center"/>
    </xf>
    <xf numFmtId="0" fontId="11" fillId="0" borderId="2" xfId="0" applyFont="1" applyFill="1" applyBorder="1" applyProtection="1">
      <alignment vertical="center"/>
    </xf>
    <xf numFmtId="0" fontId="11" fillId="0" borderId="11" xfId="0" applyFont="1" applyFill="1" applyBorder="1" applyProtection="1">
      <alignment vertical="center"/>
    </xf>
    <xf numFmtId="0" fontId="11" fillId="0" borderId="27" xfId="0" applyFont="1" applyFill="1" applyBorder="1" applyProtection="1">
      <alignment vertical="center"/>
    </xf>
    <xf numFmtId="0" fontId="11" fillId="0" borderId="28" xfId="0" applyFont="1" applyFill="1" applyBorder="1" applyProtection="1">
      <alignment vertical="center"/>
    </xf>
    <xf numFmtId="0" fontId="11" fillId="0" borderId="12" xfId="0" applyFont="1" applyFill="1" applyBorder="1" applyProtection="1">
      <alignment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top"/>
    </xf>
    <xf numFmtId="49" fontId="21" fillId="0" borderId="2" xfId="0" applyNumberFormat="1" applyFont="1" applyBorder="1" applyAlignment="1">
      <alignment horizontal="center" vertical="top"/>
    </xf>
    <xf numFmtId="38" fontId="3" fillId="0" borderId="1" xfId="1" applyFont="1" applyFill="1" applyBorder="1" applyAlignment="1" applyProtection="1">
      <alignment horizontal="right" vertical="center"/>
      <protection locked="0"/>
    </xf>
    <xf numFmtId="38" fontId="3" fillId="0" borderId="2" xfId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>
      <alignment horizontal="center" vertical="top"/>
    </xf>
    <xf numFmtId="49" fontId="22" fillId="0" borderId="11" xfId="0" applyNumberFormat="1" applyFont="1" applyBorder="1" applyAlignment="1">
      <alignment vertical="center" wrapText="1"/>
    </xf>
    <xf numFmtId="49" fontId="22" fillId="0" borderId="12" xfId="0" applyNumberFormat="1" applyFont="1" applyBorder="1" applyAlignment="1">
      <alignment vertical="center" wrapText="1"/>
    </xf>
    <xf numFmtId="38" fontId="3" fillId="0" borderId="11" xfId="1" applyFont="1" applyFill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6" fillId="0" borderId="12" xfId="0" applyFont="1" applyBorder="1">
      <alignment vertical="center"/>
    </xf>
    <xf numFmtId="0" fontId="21" fillId="0" borderId="11" xfId="0" applyFont="1" applyFill="1" applyBorder="1" applyAlignment="1">
      <alignment horizontal="center" vertical="top"/>
    </xf>
    <xf numFmtId="0" fontId="21" fillId="0" borderId="12" xfId="0" applyFont="1" applyFill="1" applyBorder="1" applyAlignment="1">
      <alignment horizontal="center" vertical="top"/>
    </xf>
    <xf numFmtId="49" fontId="22" fillId="0" borderId="16" xfId="0" applyNumberFormat="1" applyFont="1" applyBorder="1" applyAlignment="1">
      <alignment vertical="center" wrapText="1"/>
    </xf>
    <xf numFmtId="49" fontId="22" fillId="0" borderId="17" xfId="0" applyNumberFormat="1" applyFont="1" applyBorder="1" applyAlignment="1">
      <alignment vertical="center" wrapText="1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1" fillId="0" borderId="16" xfId="0" applyFont="1" applyFill="1" applyBorder="1" applyProtection="1">
      <alignment vertical="center"/>
    </xf>
    <xf numFmtId="0" fontId="11" fillId="0" borderId="31" xfId="0" applyFont="1" applyFill="1" applyBorder="1" applyProtection="1">
      <alignment vertical="center"/>
    </xf>
    <xf numFmtId="0" fontId="11" fillId="0" borderId="32" xfId="0" applyFont="1" applyFill="1" applyBorder="1" applyProtection="1">
      <alignment vertical="center"/>
    </xf>
    <xf numFmtId="0" fontId="11" fillId="0" borderId="17" xfId="0" applyFont="1" applyFill="1" applyBorder="1" applyProtection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38" fontId="3" fillId="0" borderId="11" xfId="1" applyFont="1" applyFill="1" applyBorder="1" applyAlignment="1" applyProtection="1">
      <alignment vertical="center"/>
    </xf>
    <xf numFmtId="38" fontId="3" fillId="0" borderId="12" xfId="1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5" xfId="1" applyFont="1" applyFill="1" applyBorder="1" applyAlignment="1" applyProtection="1">
      <alignment vertical="center"/>
      <protection locked="0"/>
    </xf>
    <xf numFmtId="38" fontId="3" fillId="0" borderId="13" xfId="1" applyFont="1" applyFill="1" applyBorder="1" applyAlignment="1" applyProtection="1">
      <alignment vertical="center"/>
      <protection locked="0"/>
    </xf>
    <xf numFmtId="38" fontId="3" fillId="0" borderId="14" xfId="1" applyFont="1" applyFill="1" applyBorder="1" applyAlignment="1" applyProtection="1">
      <alignment vertical="center"/>
      <protection locked="0"/>
    </xf>
    <xf numFmtId="38" fontId="3" fillId="0" borderId="15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right" vertical="center" wrapText="1"/>
    </xf>
    <xf numFmtId="0" fontId="24" fillId="0" borderId="24" xfId="0" applyFont="1" applyBorder="1" applyAlignment="1">
      <alignment vertical="center" wrapText="1"/>
    </xf>
    <xf numFmtId="49" fontId="21" fillId="0" borderId="11" xfId="0" applyNumberFormat="1" applyFont="1" applyBorder="1" applyAlignment="1">
      <alignment vertical="center" wrapText="1"/>
    </xf>
    <xf numFmtId="49" fontId="21" fillId="0" borderId="12" xfId="0" applyNumberFormat="1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49" fontId="21" fillId="0" borderId="16" xfId="0" applyNumberFormat="1" applyFont="1" applyBorder="1" applyAlignment="1">
      <alignment vertical="center" wrapText="1"/>
    </xf>
    <xf numFmtId="49" fontId="21" fillId="0" borderId="17" xfId="0" applyNumberFormat="1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0" fillId="0" borderId="16" xfId="0" applyBorder="1">
      <alignment vertical="center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桁区切り" xfId="1" builtinId="6"/>
  </cellStyles>
  <dxfs count="9"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  <dxf>
      <fill>
        <patternFill>
          <bgColor rgb="FFFFFFC8"/>
        </patternFill>
      </fill>
    </dxf>
  </dxfs>
  <tableStyles count="0" defaultTableStyle="TableStyleMedium2" defaultPivotStyle="PivotStyleLight16"/>
  <colors>
    <mruColors>
      <color rgb="FFFFFFC8"/>
      <color rgb="FFFFFFCD"/>
      <color rgb="FFFFFFA7"/>
      <color rgb="FFFFFF79"/>
      <color rgb="FFFFFFCC"/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checked="Checked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45</xdr:row>
          <xdr:rowOff>19050</xdr:rowOff>
        </xdr:from>
        <xdr:to xmlns:xdr="http://schemas.openxmlformats.org/drawingml/2006/spreadsheetDrawing">
          <xdr:col>16</xdr:col>
          <xdr:colOff>76200</xdr:colOff>
          <xdr:row>46</xdr:row>
          <xdr:rowOff>9525</xdr:rowOff>
        </xdr:to>
        <xdr:sp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599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45</xdr:row>
          <xdr:rowOff>152400</xdr:rowOff>
        </xdr:from>
        <xdr:to xmlns:xdr="http://schemas.openxmlformats.org/drawingml/2006/spreadsheetDrawing">
          <xdr:col>16</xdr:col>
          <xdr:colOff>76200</xdr:colOff>
          <xdr:row>46</xdr:row>
          <xdr:rowOff>142875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732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45</xdr:row>
          <xdr:rowOff>19050</xdr:rowOff>
        </xdr:from>
        <xdr:to xmlns:xdr="http://schemas.openxmlformats.org/drawingml/2006/spreadsheetDrawing">
          <xdr:col>19</xdr:col>
          <xdr:colOff>161925</xdr:colOff>
          <xdr:row>46</xdr:row>
          <xdr:rowOff>9525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599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45</xdr:row>
          <xdr:rowOff>152400</xdr:rowOff>
        </xdr:from>
        <xdr:to xmlns:xdr="http://schemas.openxmlformats.org/drawingml/2006/spreadsheetDrawing">
          <xdr:col>19</xdr:col>
          <xdr:colOff>161925</xdr:colOff>
          <xdr:row>46</xdr:row>
          <xdr:rowOff>142875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732395"/>
              <a:ext cx="209550" cy="1428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17</xdr:col>
      <xdr:colOff>8255</xdr:colOff>
      <xdr:row>53</xdr:row>
      <xdr:rowOff>0</xdr:rowOff>
    </xdr:from>
    <xdr:to xmlns:xdr="http://schemas.openxmlformats.org/drawingml/2006/spreadsheetDrawing">
      <xdr:col>24</xdr:col>
      <xdr:colOff>24765</xdr:colOff>
      <xdr:row>55</xdr:row>
      <xdr:rowOff>57785</xdr:rowOff>
    </xdr:to>
    <xdr:cxnSp macro="">
      <xdr:nvCxnSpPr>
        <xdr:cNvPr id="66" name="カギ線コネクタ 65"/>
        <xdr:cNvCxnSpPr/>
      </xdr:nvCxnSpPr>
      <xdr:spPr>
        <a:xfrm rot="10800000" flipV="1">
          <a:off x="3427730" y="8700135"/>
          <a:ext cx="1416685" cy="351155"/>
        </a:xfrm>
        <a:prstGeom prst="bentConnector3">
          <a:avLst>
            <a:gd name="adj1" fmla="val 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0</xdr:colOff>
      <xdr:row>56</xdr:row>
      <xdr:rowOff>49530</xdr:rowOff>
    </xdr:from>
    <xdr:to xmlns:xdr="http://schemas.openxmlformats.org/drawingml/2006/spreadsheetDrawing">
      <xdr:col>19</xdr:col>
      <xdr:colOff>182245</xdr:colOff>
      <xdr:row>57</xdr:row>
      <xdr:rowOff>0</xdr:rowOff>
    </xdr:to>
    <xdr:cxnSp macro="">
      <xdr:nvCxnSpPr>
        <xdr:cNvPr id="67" name="カギ線コネクタ 66"/>
        <xdr:cNvCxnSpPr/>
      </xdr:nvCxnSpPr>
      <xdr:spPr>
        <a:xfrm>
          <a:off x="3419475" y="9195435"/>
          <a:ext cx="582295" cy="102870"/>
        </a:xfrm>
        <a:prstGeom prst="bentConnector3">
          <a:avLst>
            <a:gd name="adj1" fmla="val 6871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0</xdr:colOff>
      <xdr:row>57</xdr:row>
      <xdr:rowOff>0</xdr:rowOff>
    </xdr:from>
    <xdr:to xmlns:xdr="http://schemas.openxmlformats.org/drawingml/2006/spreadsheetDrawing">
      <xdr:col>19</xdr:col>
      <xdr:colOff>0</xdr:colOff>
      <xdr:row>57</xdr:row>
      <xdr:rowOff>90805</xdr:rowOff>
    </xdr:to>
    <xdr:cxnSp macro="">
      <xdr:nvCxnSpPr>
        <xdr:cNvPr id="68" name="カギ線コネクタ 67"/>
        <xdr:cNvCxnSpPr/>
      </xdr:nvCxnSpPr>
      <xdr:spPr>
        <a:xfrm flipV="1">
          <a:off x="3419475" y="9298305"/>
          <a:ext cx="400050" cy="90805"/>
        </a:xfrm>
        <a:prstGeom prst="bentConnector3">
          <a:avLst>
            <a:gd name="adj1" fmla="val 9980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8255</xdr:colOff>
      <xdr:row>53</xdr:row>
      <xdr:rowOff>0</xdr:rowOff>
    </xdr:from>
    <xdr:to xmlns:xdr="http://schemas.openxmlformats.org/drawingml/2006/spreadsheetDrawing">
      <xdr:col>34</xdr:col>
      <xdr:colOff>0</xdr:colOff>
      <xdr:row>58</xdr:row>
      <xdr:rowOff>66040</xdr:rowOff>
    </xdr:to>
    <xdr:cxnSp macro="">
      <xdr:nvCxnSpPr>
        <xdr:cNvPr id="69" name="カギ線コネクタ 68"/>
        <xdr:cNvCxnSpPr/>
      </xdr:nvCxnSpPr>
      <xdr:spPr>
        <a:xfrm rot="10800000" flipV="1">
          <a:off x="3427730" y="8700135"/>
          <a:ext cx="3420745" cy="816610"/>
        </a:xfrm>
        <a:prstGeom prst="bentConnector3">
          <a:avLst>
            <a:gd name="adj1" fmla="val 147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0</xdr:colOff>
      <xdr:row>56</xdr:row>
      <xdr:rowOff>0</xdr:rowOff>
    </xdr:from>
    <xdr:to xmlns:xdr="http://schemas.openxmlformats.org/drawingml/2006/spreadsheetDrawing">
      <xdr:col>20</xdr:col>
      <xdr:colOff>53975</xdr:colOff>
      <xdr:row>57</xdr:row>
      <xdr:rowOff>119380</xdr:rowOff>
    </xdr:to>
    <xdr:sp macro="" textlink="">
      <xdr:nvSpPr>
        <xdr:cNvPr id="70" name="左大かっこ 69"/>
        <xdr:cNvSpPr/>
      </xdr:nvSpPr>
      <xdr:spPr>
        <a:xfrm>
          <a:off x="4019550" y="9145905"/>
          <a:ext cx="53975" cy="2717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97155</xdr:colOff>
      <xdr:row>55</xdr:row>
      <xdr:rowOff>144145</xdr:rowOff>
    </xdr:from>
    <xdr:to xmlns:xdr="http://schemas.openxmlformats.org/drawingml/2006/spreadsheetDrawing">
      <xdr:col>32</xdr:col>
      <xdr:colOff>98425</xdr:colOff>
      <xdr:row>58</xdr:row>
      <xdr:rowOff>22225</xdr:rowOff>
    </xdr:to>
    <xdr:sp macro="" textlink="">
      <xdr:nvSpPr>
        <xdr:cNvPr id="71" name="テキスト ボックス 70"/>
        <xdr:cNvSpPr txBox="1"/>
      </xdr:nvSpPr>
      <xdr:spPr>
        <a:xfrm>
          <a:off x="4116705" y="9137650"/>
          <a:ext cx="2430145" cy="33528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u="sng">
              <a:latin typeface="MS UI Gothic"/>
              <a:ea typeface="MS UI Gothic"/>
              <a:cs typeface="Meiryo UI"/>
            </a:rPr>
            <a:t>申告書第二表</a:t>
          </a:r>
          <a:r>
            <a:rPr kumimoji="1" lang="ja-JP" altLang="en-US" sz="800">
              <a:latin typeface="MS UI Gothic"/>
              <a:ea typeface="MS UI Gothic"/>
              <a:cs typeface="Meiryo UI"/>
            </a:rPr>
            <a:t>の「所得から差し引かれる金額に関する事項」の医療費控除欄に転記します。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142875</xdr:colOff>
      <xdr:row>56</xdr:row>
      <xdr:rowOff>0</xdr:rowOff>
    </xdr:from>
    <xdr:to xmlns:xdr="http://schemas.openxmlformats.org/drawingml/2006/spreadsheetDrawing">
      <xdr:col>33</xdr:col>
      <xdr:colOff>0</xdr:colOff>
      <xdr:row>57</xdr:row>
      <xdr:rowOff>119380</xdr:rowOff>
    </xdr:to>
    <xdr:sp macro="" textlink="">
      <xdr:nvSpPr>
        <xdr:cNvPr id="72" name="右大かっこ 71"/>
        <xdr:cNvSpPr/>
      </xdr:nvSpPr>
      <xdr:spPr>
        <a:xfrm>
          <a:off x="6591300" y="9145905"/>
          <a:ext cx="57150" cy="27178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59</xdr:row>
      <xdr:rowOff>27940</xdr:rowOff>
    </xdr:from>
    <xdr:to xmlns:xdr="http://schemas.openxmlformats.org/drawingml/2006/spreadsheetDrawing">
      <xdr:col>20</xdr:col>
      <xdr:colOff>53975</xdr:colOff>
      <xdr:row>66</xdr:row>
      <xdr:rowOff>0</xdr:rowOff>
    </xdr:to>
    <xdr:sp macro="" textlink="">
      <xdr:nvSpPr>
        <xdr:cNvPr id="73" name="左大かっこ 72"/>
        <xdr:cNvSpPr/>
      </xdr:nvSpPr>
      <xdr:spPr>
        <a:xfrm>
          <a:off x="4019550" y="9631045"/>
          <a:ext cx="53975" cy="10388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97155</xdr:colOff>
      <xdr:row>59</xdr:row>
      <xdr:rowOff>40005</xdr:rowOff>
    </xdr:from>
    <xdr:to xmlns:xdr="http://schemas.openxmlformats.org/drawingml/2006/spreadsheetDrawing">
      <xdr:col>34</xdr:col>
      <xdr:colOff>113665</xdr:colOff>
      <xdr:row>60</xdr:row>
      <xdr:rowOff>45720</xdr:rowOff>
    </xdr:to>
    <xdr:sp macro="" textlink="">
      <xdr:nvSpPr>
        <xdr:cNvPr id="74" name="テキスト ボックス 73"/>
        <xdr:cNvSpPr txBox="1"/>
      </xdr:nvSpPr>
      <xdr:spPr>
        <a:xfrm>
          <a:off x="4116705" y="9643110"/>
          <a:ext cx="2845435" cy="15811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u="sng">
              <a:latin typeface="MS UI Gothic"/>
              <a:ea typeface="MS UI Gothic"/>
              <a:cs typeface="Meiryo UI"/>
            </a:rPr>
            <a:t>申告書第一表</a:t>
          </a:r>
          <a:r>
            <a:rPr kumimoji="1" lang="ja-JP" altLang="en-US" sz="800">
              <a:latin typeface="MS UI Gothic"/>
              <a:ea typeface="MS UI Gothic"/>
              <a:cs typeface="Meiryo UI"/>
            </a:rPr>
            <a:t>の「所得金額」の合計欄の金額を転記します。</a:t>
          </a:r>
          <a:endParaRPr kumimoji="1" lang="en-US" altLang="ja-JP" sz="800">
            <a:latin typeface="MS UI Gothic"/>
            <a:ea typeface="MS UI Gothic"/>
            <a:cs typeface="Meiryo UI"/>
          </a:endParaRPr>
        </a:p>
      </xdr:txBody>
    </xdr:sp>
    <xdr:clientData/>
  </xdr:twoCellAnchor>
  <xdr:twoCellAnchor>
    <xdr:from xmlns:xdr="http://schemas.openxmlformats.org/drawingml/2006/spreadsheetDrawing">
      <xdr:col>35</xdr:col>
      <xdr:colOff>136525</xdr:colOff>
      <xdr:row>59</xdr:row>
      <xdr:rowOff>27940</xdr:rowOff>
    </xdr:from>
    <xdr:to xmlns:xdr="http://schemas.openxmlformats.org/drawingml/2006/spreadsheetDrawing">
      <xdr:col>35</xdr:col>
      <xdr:colOff>190500</xdr:colOff>
      <xdr:row>65</xdr:row>
      <xdr:rowOff>152400</xdr:rowOff>
    </xdr:to>
    <xdr:sp macro="" textlink="">
      <xdr:nvSpPr>
        <xdr:cNvPr id="75" name="右大かっこ 74"/>
        <xdr:cNvSpPr/>
      </xdr:nvSpPr>
      <xdr:spPr>
        <a:xfrm>
          <a:off x="7185025" y="9631045"/>
          <a:ext cx="53975" cy="103886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117475</xdr:colOff>
      <xdr:row>60</xdr:row>
      <xdr:rowOff>59055</xdr:rowOff>
    </xdr:from>
    <xdr:to xmlns:xdr="http://schemas.openxmlformats.org/drawingml/2006/spreadsheetDrawing">
      <xdr:col>35</xdr:col>
      <xdr:colOff>137795</xdr:colOff>
      <xdr:row>66</xdr:row>
      <xdr:rowOff>19685</xdr:rowOff>
    </xdr:to>
    <xdr:sp macro="" textlink="">
      <xdr:nvSpPr>
        <xdr:cNvPr id="76" name="テキスト ボックス 75"/>
        <xdr:cNvSpPr txBox="1"/>
      </xdr:nvSpPr>
      <xdr:spPr>
        <a:xfrm>
          <a:off x="4137025" y="9814560"/>
          <a:ext cx="3049270" cy="87503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（注）　次の場合には、それぞれの金額を加算します。</a:t>
          </a:r>
          <a:endParaRPr lang="ja-JP" altLang="ja-JP" sz="700">
            <a:effectLst/>
          </a:endParaRPr>
        </a:p>
        <a:p>
          <a:r>
            <a:rPr kumimoji="1" lang="ja-JP" altLang="en-US" sz="700"/>
            <a:t>　　　　・退職所得及び山林所得がある場合・・・その所得金額</a:t>
          </a:r>
          <a:endParaRPr kumimoji="1" lang="en-US" altLang="ja-JP" sz="700"/>
        </a:p>
        <a:p>
          <a:r>
            <a:rPr kumimoji="1" lang="ja-JP" altLang="en-US" sz="700"/>
            <a:t>　　　　・ほかに申告分離課税の所得がある場合・・・その所得金額</a:t>
          </a:r>
          <a:endParaRPr kumimoji="1" lang="en-US" altLang="ja-JP" sz="700"/>
        </a:p>
        <a:p>
          <a:r>
            <a:rPr kumimoji="1" lang="ja-JP" altLang="en-US" sz="700"/>
            <a:t>　　　　　</a:t>
          </a:r>
          <a:r>
            <a:rPr kumimoji="1" lang="en-US" altLang="ja-JP" sz="700"/>
            <a:t>(</a:t>
          </a:r>
          <a:r>
            <a:rPr kumimoji="1" lang="ja-JP" altLang="en-US" sz="700"/>
            <a:t>特別控除前の金額</a:t>
          </a:r>
          <a:r>
            <a:rPr kumimoji="1" lang="en-US" altLang="ja-JP" sz="700"/>
            <a:t>)</a:t>
          </a:r>
        </a:p>
        <a:p>
          <a:r>
            <a:rPr kumimoji="1" lang="ja-JP" altLang="en-US" sz="700"/>
            <a:t>　　　　なお、損失申告の場合には、申告書第四表</a:t>
          </a:r>
          <a:r>
            <a:rPr kumimoji="1" lang="en-US" altLang="ja-JP" sz="700"/>
            <a:t>(</a:t>
          </a:r>
          <a:r>
            <a:rPr kumimoji="1" lang="ja-JP" altLang="en-US" sz="700"/>
            <a:t>損失申告用</a:t>
          </a:r>
          <a:r>
            <a:rPr kumimoji="1" lang="en-US" altLang="ja-JP" sz="700"/>
            <a:t>)</a:t>
          </a:r>
          <a:r>
            <a:rPr kumimoji="1" lang="ja-JP" altLang="en-US" sz="700"/>
            <a:t>の</a:t>
          </a:r>
          <a:endParaRPr kumimoji="1" lang="en-US" altLang="ja-JP" sz="700"/>
        </a:p>
        <a:p>
          <a:r>
            <a:rPr kumimoji="1" lang="ja-JP" altLang="en-US" sz="700"/>
            <a:t>　　　　「４繰越損失を差し引く計算」欄の</a:t>
          </a:r>
          <a:r>
            <a:rPr kumimoji="1" lang="en-US" altLang="ja-JP" sz="700"/>
            <a:t>[83]</a:t>
          </a:r>
          <a:r>
            <a:rPr kumimoji="1" lang="ja-JP" altLang="en-US" sz="700"/>
            <a:t>の金額を転記します。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2540</xdr:colOff>
      <xdr:row>61</xdr:row>
      <xdr:rowOff>116205</xdr:rowOff>
    </xdr:from>
    <xdr:to xmlns:xdr="http://schemas.openxmlformats.org/drawingml/2006/spreadsheetDrawing">
      <xdr:col>19</xdr:col>
      <xdr:colOff>196215</xdr:colOff>
      <xdr:row>61</xdr:row>
      <xdr:rowOff>116205</xdr:rowOff>
    </xdr:to>
    <xdr:cxnSp macro="">
      <xdr:nvCxnSpPr>
        <xdr:cNvPr id="77" name="直線矢印コネクタ 76"/>
        <xdr:cNvCxnSpPr/>
      </xdr:nvCxnSpPr>
      <xdr:spPr>
        <a:xfrm flipH="1">
          <a:off x="3422015" y="10024110"/>
          <a:ext cx="5937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0</xdr:colOff>
      <xdr:row>68</xdr:row>
      <xdr:rowOff>0</xdr:rowOff>
    </xdr:from>
    <xdr:to xmlns:xdr="http://schemas.openxmlformats.org/drawingml/2006/spreadsheetDrawing">
      <xdr:col>20</xdr:col>
      <xdr:colOff>0</xdr:colOff>
      <xdr:row>68</xdr:row>
      <xdr:rowOff>0</xdr:rowOff>
    </xdr:to>
    <xdr:cxnSp macro="">
      <xdr:nvCxnSpPr>
        <xdr:cNvPr id="78" name="直線矢印コネクタ 77"/>
        <xdr:cNvCxnSpPr/>
      </xdr:nvCxnSpPr>
      <xdr:spPr>
        <a:xfrm>
          <a:off x="3419475" y="10974705"/>
          <a:ext cx="6000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0</xdr:colOff>
      <xdr:row>66</xdr:row>
      <xdr:rowOff>139065</xdr:rowOff>
    </xdr:from>
    <xdr:to xmlns:xdr="http://schemas.openxmlformats.org/drawingml/2006/spreadsheetDrawing">
      <xdr:col>20</xdr:col>
      <xdr:colOff>53975</xdr:colOff>
      <xdr:row>68</xdr:row>
      <xdr:rowOff>104775</xdr:rowOff>
    </xdr:to>
    <xdr:sp macro="" textlink="">
      <xdr:nvSpPr>
        <xdr:cNvPr id="79" name="左大かっこ 78"/>
        <xdr:cNvSpPr/>
      </xdr:nvSpPr>
      <xdr:spPr>
        <a:xfrm>
          <a:off x="4019550" y="10808970"/>
          <a:ext cx="53975" cy="27051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97155</xdr:colOff>
      <xdr:row>66</xdr:row>
      <xdr:rowOff>139065</xdr:rowOff>
    </xdr:from>
    <xdr:to xmlns:xdr="http://schemas.openxmlformats.org/drawingml/2006/spreadsheetDrawing">
      <xdr:col>34</xdr:col>
      <xdr:colOff>17145</xdr:colOff>
      <xdr:row>68</xdr:row>
      <xdr:rowOff>134620</xdr:rowOff>
    </xdr:to>
    <xdr:sp macro="" textlink="">
      <xdr:nvSpPr>
        <xdr:cNvPr id="80" name="テキスト ボックス 79"/>
        <xdr:cNvSpPr txBox="1"/>
      </xdr:nvSpPr>
      <xdr:spPr>
        <a:xfrm>
          <a:off x="4116705" y="10808970"/>
          <a:ext cx="2748915" cy="30035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u="sng">
              <a:latin typeface="MS UI Gothic"/>
              <a:ea typeface="MS UI Gothic"/>
              <a:cs typeface="Meiryo UI"/>
            </a:rPr>
            <a:t>申告書第一表</a:t>
          </a:r>
          <a:r>
            <a:rPr kumimoji="1" lang="ja-JP" altLang="en-US" sz="800">
              <a:latin typeface="MS UI Gothic"/>
              <a:ea typeface="MS UI Gothic"/>
              <a:cs typeface="Meiryo UI"/>
            </a:rPr>
            <a:t>の「所得から差し引かれる金額」の医療費控除欄に転記します。</a:t>
          </a:r>
          <a:endParaRPr kumimoji="1" lang="ja-JP" altLang="en-US" sz="800" i="1">
            <a:latin typeface="MS UI Gothic"/>
            <a:ea typeface="MS UI Gothic"/>
            <a:cs typeface="Meiryo UI"/>
          </a:endParaRPr>
        </a:p>
      </xdr:txBody>
    </xdr:sp>
    <xdr:clientData/>
  </xdr:twoCellAnchor>
  <xdr:twoCellAnchor>
    <xdr:from xmlns:xdr="http://schemas.openxmlformats.org/drawingml/2006/spreadsheetDrawing">
      <xdr:col>34</xdr:col>
      <xdr:colOff>26035</xdr:colOff>
      <xdr:row>66</xdr:row>
      <xdr:rowOff>139065</xdr:rowOff>
    </xdr:from>
    <xdr:to xmlns:xdr="http://schemas.openxmlformats.org/drawingml/2006/spreadsheetDrawing">
      <xdr:col>34</xdr:col>
      <xdr:colOff>80010</xdr:colOff>
      <xdr:row>68</xdr:row>
      <xdr:rowOff>104775</xdr:rowOff>
    </xdr:to>
    <xdr:sp macro="" textlink="">
      <xdr:nvSpPr>
        <xdr:cNvPr id="81" name="右大かっこ 80"/>
        <xdr:cNvSpPr/>
      </xdr:nvSpPr>
      <xdr:spPr>
        <a:xfrm>
          <a:off x="6874510" y="10808970"/>
          <a:ext cx="53975" cy="27051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43</xdr:row>
          <xdr:rowOff>19050</xdr:rowOff>
        </xdr:from>
        <xdr:to xmlns:xdr="http://schemas.openxmlformats.org/drawingml/2006/spreadsheetDrawing">
          <xdr:col>16</xdr:col>
          <xdr:colOff>76200</xdr:colOff>
          <xdr:row>44</xdr:row>
          <xdr:rowOff>9525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2942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43</xdr:row>
          <xdr:rowOff>152400</xdr:rowOff>
        </xdr:from>
        <xdr:to xmlns:xdr="http://schemas.openxmlformats.org/drawingml/2006/spreadsheetDrawing">
          <xdr:col>16</xdr:col>
          <xdr:colOff>76200</xdr:colOff>
          <xdr:row>44</xdr:row>
          <xdr:rowOff>142875</xdr:rowOff>
        </xdr:to>
        <xdr:sp textlink="">
          <xdr:nvSpPr>
            <xdr:cNvPr id="2132" name="チェック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4275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43</xdr:row>
          <xdr:rowOff>19050</xdr:rowOff>
        </xdr:from>
        <xdr:to xmlns:xdr="http://schemas.openxmlformats.org/drawingml/2006/spreadsheetDrawing">
          <xdr:col>19</xdr:col>
          <xdr:colOff>161925</xdr:colOff>
          <xdr:row>44</xdr:row>
          <xdr:rowOff>9525</xdr:rowOff>
        </xdr:to>
        <xdr:sp textlink="">
          <xdr:nvSpPr>
            <xdr:cNvPr id="2133" name="チェック 85" hidden="1">
              <a:extLst>
                <a:ext uri="{63B3BB69-23CF-44E3-9099-C40C66FF867C}">
                  <a14:compatExt spid="_x0000_s2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2942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43</xdr:row>
          <xdr:rowOff>152400</xdr:rowOff>
        </xdr:from>
        <xdr:to xmlns:xdr="http://schemas.openxmlformats.org/drawingml/2006/spreadsheetDrawing">
          <xdr:col>19</xdr:col>
          <xdr:colOff>161925</xdr:colOff>
          <xdr:row>44</xdr:row>
          <xdr:rowOff>142875</xdr:rowOff>
        </xdr:to>
        <xdr:sp textlink="">
          <xdr:nvSpPr>
            <xdr:cNvPr id="2134" name="チェック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4275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41</xdr:row>
          <xdr:rowOff>19050</xdr:rowOff>
        </xdr:from>
        <xdr:to xmlns:xdr="http://schemas.openxmlformats.org/drawingml/2006/spreadsheetDrawing">
          <xdr:col>16</xdr:col>
          <xdr:colOff>76200</xdr:colOff>
          <xdr:row>42</xdr:row>
          <xdr:rowOff>9525</xdr:rowOff>
        </xdr:to>
        <xdr:sp textlink="">
          <xdr:nvSpPr>
            <xdr:cNvPr id="2135" name="チェック 87" hidden="1">
              <a:extLst>
                <a:ext uri="{63B3BB69-23CF-44E3-9099-C40C66FF867C}">
                  <a14:compatExt spid="_x0000_s2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9894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42</xdr:row>
          <xdr:rowOff>0</xdr:rowOff>
        </xdr:from>
        <xdr:to xmlns:xdr="http://schemas.openxmlformats.org/drawingml/2006/spreadsheetDrawing">
          <xdr:col>16</xdr:col>
          <xdr:colOff>76200</xdr:colOff>
          <xdr:row>42</xdr:row>
          <xdr:rowOff>142875</xdr:rowOff>
        </xdr:to>
        <xdr:sp textlink="">
          <xdr:nvSpPr>
            <xdr:cNvPr id="2136" name="チェック 88" hidden="1">
              <a:extLst>
                <a:ext uri="{63B3BB69-23CF-44E3-9099-C40C66FF867C}">
                  <a14:compatExt spid="_x0000_s2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1227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41</xdr:row>
          <xdr:rowOff>19050</xdr:rowOff>
        </xdr:from>
        <xdr:to xmlns:xdr="http://schemas.openxmlformats.org/drawingml/2006/spreadsheetDrawing">
          <xdr:col>19</xdr:col>
          <xdr:colOff>161925</xdr:colOff>
          <xdr:row>42</xdr:row>
          <xdr:rowOff>9525</xdr:rowOff>
        </xdr:to>
        <xdr:sp textlink="">
          <xdr:nvSpPr>
            <xdr:cNvPr id="2137" name="チェック 89" hidden="1">
              <a:extLst>
                <a:ext uri="{63B3BB69-23CF-44E3-9099-C40C66FF867C}">
                  <a14:compatExt spid="_x0000_s2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9894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42</xdr:row>
          <xdr:rowOff>0</xdr:rowOff>
        </xdr:from>
        <xdr:to xmlns:xdr="http://schemas.openxmlformats.org/drawingml/2006/spreadsheetDrawing">
          <xdr:col>19</xdr:col>
          <xdr:colOff>161925</xdr:colOff>
          <xdr:row>42</xdr:row>
          <xdr:rowOff>142875</xdr:rowOff>
        </xdr:to>
        <xdr:sp textlink="">
          <xdr:nvSpPr>
            <xdr:cNvPr id="2138" name="チェック 90" hidden="1">
              <a:extLst>
                <a:ext uri="{63B3BB69-23CF-44E3-9099-C40C66FF867C}">
                  <a14:compatExt spid="_x0000_s2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1227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39</xdr:row>
          <xdr:rowOff>19050</xdr:rowOff>
        </xdr:from>
        <xdr:to xmlns:xdr="http://schemas.openxmlformats.org/drawingml/2006/spreadsheetDrawing">
          <xdr:col>16</xdr:col>
          <xdr:colOff>76200</xdr:colOff>
          <xdr:row>40</xdr:row>
          <xdr:rowOff>9525</xdr:rowOff>
        </xdr:to>
        <xdr:sp textlink="">
          <xdr:nvSpPr>
            <xdr:cNvPr id="2139" name="チェック 91" hidden="1">
              <a:extLst>
                <a:ext uri="{63B3BB69-23CF-44E3-9099-C40C66FF867C}">
                  <a14:compatExt spid="_x0000_s2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6846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40</xdr:row>
          <xdr:rowOff>0</xdr:rowOff>
        </xdr:from>
        <xdr:to xmlns:xdr="http://schemas.openxmlformats.org/drawingml/2006/spreadsheetDrawing">
          <xdr:col>16</xdr:col>
          <xdr:colOff>76200</xdr:colOff>
          <xdr:row>40</xdr:row>
          <xdr:rowOff>142875</xdr:rowOff>
        </xdr:to>
        <xdr:sp textlink="">
          <xdr:nvSpPr>
            <xdr:cNvPr id="2140" name="チェック 92" hidden="1">
              <a:extLst>
                <a:ext uri="{63B3BB69-23CF-44E3-9099-C40C66FF867C}">
                  <a14:compatExt spid="_x0000_s2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8179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39</xdr:row>
          <xdr:rowOff>19050</xdr:rowOff>
        </xdr:from>
        <xdr:to xmlns:xdr="http://schemas.openxmlformats.org/drawingml/2006/spreadsheetDrawing">
          <xdr:col>19</xdr:col>
          <xdr:colOff>161925</xdr:colOff>
          <xdr:row>40</xdr:row>
          <xdr:rowOff>9525</xdr:rowOff>
        </xdr:to>
        <xdr:sp textlink="">
          <xdr:nvSpPr>
            <xdr:cNvPr id="2141" name="チェック 93" hidden="1">
              <a:extLst>
                <a:ext uri="{63B3BB69-23CF-44E3-9099-C40C66FF867C}">
                  <a14:compatExt spid="_x0000_s2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6846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40</xdr:row>
          <xdr:rowOff>0</xdr:rowOff>
        </xdr:from>
        <xdr:to xmlns:xdr="http://schemas.openxmlformats.org/drawingml/2006/spreadsheetDrawing">
          <xdr:col>19</xdr:col>
          <xdr:colOff>161925</xdr:colOff>
          <xdr:row>40</xdr:row>
          <xdr:rowOff>142875</xdr:rowOff>
        </xdr:to>
        <xdr:sp textlink="">
          <xdr:nvSpPr>
            <xdr:cNvPr id="2142" name="チェック 94" hidden="1">
              <a:extLst>
                <a:ext uri="{63B3BB69-23CF-44E3-9099-C40C66FF867C}">
                  <a14:compatExt spid="_x0000_s2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8179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37</xdr:row>
          <xdr:rowOff>19050</xdr:rowOff>
        </xdr:from>
        <xdr:to xmlns:xdr="http://schemas.openxmlformats.org/drawingml/2006/spreadsheetDrawing">
          <xdr:col>16</xdr:col>
          <xdr:colOff>76200</xdr:colOff>
          <xdr:row>38</xdr:row>
          <xdr:rowOff>9525</xdr:rowOff>
        </xdr:to>
        <xdr:sp textlink="">
          <xdr:nvSpPr>
            <xdr:cNvPr id="2143" name="チェック 95" hidden="1">
              <a:extLst>
                <a:ext uri="{63B3BB69-23CF-44E3-9099-C40C66FF867C}">
                  <a14:compatExt spid="_x0000_s2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3798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37</xdr:row>
          <xdr:rowOff>152400</xdr:rowOff>
        </xdr:from>
        <xdr:to xmlns:xdr="http://schemas.openxmlformats.org/drawingml/2006/spreadsheetDrawing">
          <xdr:col>16</xdr:col>
          <xdr:colOff>76200</xdr:colOff>
          <xdr:row>38</xdr:row>
          <xdr:rowOff>142875</xdr:rowOff>
        </xdr:to>
        <xdr:sp textlink="">
          <xdr:nvSpPr>
            <xdr:cNvPr id="2144" name="チェック 96" hidden="1">
              <a:extLst>
                <a:ext uri="{63B3BB69-23CF-44E3-9099-C40C66FF867C}">
                  <a14:compatExt spid="_x0000_s2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5131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37</xdr:row>
          <xdr:rowOff>19050</xdr:rowOff>
        </xdr:from>
        <xdr:to xmlns:xdr="http://schemas.openxmlformats.org/drawingml/2006/spreadsheetDrawing">
          <xdr:col>19</xdr:col>
          <xdr:colOff>161925</xdr:colOff>
          <xdr:row>38</xdr:row>
          <xdr:rowOff>9525</xdr:rowOff>
        </xdr:to>
        <xdr:sp textlink="">
          <xdr:nvSpPr>
            <xdr:cNvPr id="2145" name="チェック 97" hidden="1">
              <a:extLst>
                <a:ext uri="{63B3BB69-23CF-44E3-9099-C40C66FF867C}">
                  <a14:compatExt spid="_x0000_s2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3798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37</xdr:row>
          <xdr:rowOff>152400</xdr:rowOff>
        </xdr:from>
        <xdr:to xmlns:xdr="http://schemas.openxmlformats.org/drawingml/2006/spreadsheetDrawing">
          <xdr:col>19</xdr:col>
          <xdr:colOff>161925</xdr:colOff>
          <xdr:row>38</xdr:row>
          <xdr:rowOff>142875</xdr:rowOff>
        </xdr:to>
        <xdr:sp textlink="">
          <xdr:nvSpPr>
            <xdr:cNvPr id="2146" name="チェック 98" hidden="1">
              <a:extLst>
                <a:ext uri="{63B3BB69-23CF-44E3-9099-C40C66FF867C}">
                  <a14:compatExt spid="_x0000_s2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5131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29</xdr:row>
          <xdr:rowOff>19050</xdr:rowOff>
        </xdr:from>
        <xdr:to xmlns:xdr="http://schemas.openxmlformats.org/drawingml/2006/spreadsheetDrawing">
          <xdr:col>16</xdr:col>
          <xdr:colOff>76200</xdr:colOff>
          <xdr:row>30</xdr:row>
          <xdr:rowOff>9525</xdr:rowOff>
        </xdr:to>
        <xdr:sp textlink="">
          <xdr:nvSpPr>
            <xdr:cNvPr id="2147" name="チェック 99" hidden="1">
              <a:extLst>
                <a:ext uri="{63B3BB69-23CF-44E3-9099-C40C66FF867C}">
                  <a14:compatExt spid="_x0000_s2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1606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29</xdr:row>
          <xdr:rowOff>152400</xdr:rowOff>
        </xdr:from>
        <xdr:to xmlns:xdr="http://schemas.openxmlformats.org/drawingml/2006/spreadsheetDrawing">
          <xdr:col>16</xdr:col>
          <xdr:colOff>76200</xdr:colOff>
          <xdr:row>30</xdr:row>
          <xdr:rowOff>142875</xdr:rowOff>
        </xdr:to>
        <xdr:sp textlink="">
          <xdr:nvSpPr>
            <xdr:cNvPr id="2148" name="チェック 100" hidden="1">
              <a:extLst>
                <a:ext uri="{63B3BB69-23CF-44E3-9099-C40C66FF867C}">
                  <a14:compatExt spid="_x0000_s2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2939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29</xdr:row>
          <xdr:rowOff>19050</xdr:rowOff>
        </xdr:from>
        <xdr:to xmlns:xdr="http://schemas.openxmlformats.org/drawingml/2006/spreadsheetDrawing">
          <xdr:col>19</xdr:col>
          <xdr:colOff>161925</xdr:colOff>
          <xdr:row>30</xdr:row>
          <xdr:rowOff>9525</xdr:rowOff>
        </xdr:to>
        <xdr:sp textlink="">
          <xdr:nvSpPr>
            <xdr:cNvPr id="2149" name="チェック 101" hidden="1">
              <a:extLst>
                <a:ext uri="{63B3BB69-23CF-44E3-9099-C40C66FF867C}">
                  <a14:compatExt spid="_x0000_s2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1606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29</xdr:row>
          <xdr:rowOff>152400</xdr:rowOff>
        </xdr:from>
        <xdr:to xmlns:xdr="http://schemas.openxmlformats.org/drawingml/2006/spreadsheetDrawing">
          <xdr:col>19</xdr:col>
          <xdr:colOff>161925</xdr:colOff>
          <xdr:row>30</xdr:row>
          <xdr:rowOff>142875</xdr:rowOff>
        </xdr:to>
        <xdr:sp textlink="">
          <xdr:nvSpPr>
            <xdr:cNvPr id="2150" name="チェック 102" hidden="1">
              <a:extLst>
                <a:ext uri="{63B3BB69-23CF-44E3-9099-C40C66FF867C}">
                  <a14:compatExt spid="_x0000_s2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2939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35</xdr:row>
          <xdr:rowOff>19050</xdr:rowOff>
        </xdr:from>
        <xdr:to xmlns:xdr="http://schemas.openxmlformats.org/drawingml/2006/spreadsheetDrawing">
          <xdr:col>16</xdr:col>
          <xdr:colOff>76200</xdr:colOff>
          <xdr:row>36</xdr:row>
          <xdr:rowOff>9525</xdr:rowOff>
        </xdr:to>
        <xdr:sp textlink="">
          <xdr:nvSpPr>
            <xdr:cNvPr id="2151" name="チェック 103" hidden="1">
              <a:extLst>
                <a:ext uri="{63B3BB69-23CF-44E3-9099-C40C66FF867C}">
                  <a14:compatExt spid="_x0000_s2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075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35</xdr:row>
          <xdr:rowOff>152400</xdr:rowOff>
        </xdr:from>
        <xdr:to xmlns:xdr="http://schemas.openxmlformats.org/drawingml/2006/spreadsheetDrawing">
          <xdr:col>16</xdr:col>
          <xdr:colOff>76200</xdr:colOff>
          <xdr:row>36</xdr:row>
          <xdr:rowOff>142875</xdr:rowOff>
        </xdr:to>
        <xdr:sp textlink="">
          <xdr:nvSpPr>
            <xdr:cNvPr id="2152" name="チェック 104" hidden="1">
              <a:extLst>
                <a:ext uri="{63B3BB69-23CF-44E3-9099-C40C66FF867C}">
                  <a14:compatExt spid="_x0000_s2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208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35</xdr:row>
          <xdr:rowOff>19050</xdr:rowOff>
        </xdr:from>
        <xdr:to xmlns:xdr="http://schemas.openxmlformats.org/drawingml/2006/spreadsheetDrawing">
          <xdr:col>19</xdr:col>
          <xdr:colOff>161925</xdr:colOff>
          <xdr:row>36</xdr:row>
          <xdr:rowOff>9525</xdr:rowOff>
        </xdr:to>
        <xdr:sp textlink="">
          <xdr:nvSpPr>
            <xdr:cNvPr id="2153" name="チェック 105" hidden="1">
              <a:extLst>
                <a:ext uri="{63B3BB69-23CF-44E3-9099-C40C66FF867C}">
                  <a14:compatExt spid="_x0000_s2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075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35</xdr:row>
          <xdr:rowOff>152400</xdr:rowOff>
        </xdr:from>
        <xdr:to xmlns:xdr="http://schemas.openxmlformats.org/drawingml/2006/spreadsheetDrawing">
          <xdr:col>19</xdr:col>
          <xdr:colOff>161925</xdr:colOff>
          <xdr:row>36</xdr:row>
          <xdr:rowOff>142875</xdr:rowOff>
        </xdr:to>
        <xdr:sp textlink="">
          <xdr:nvSpPr>
            <xdr:cNvPr id="2154" name="チェック 106" hidden="1">
              <a:extLst>
                <a:ext uri="{63B3BB69-23CF-44E3-9099-C40C66FF867C}">
                  <a14:compatExt spid="_x0000_s2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2083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33</xdr:row>
          <xdr:rowOff>19050</xdr:rowOff>
        </xdr:from>
        <xdr:to xmlns:xdr="http://schemas.openxmlformats.org/drawingml/2006/spreadsheetDrawing">
          <xdr:col>16</xdr:col>
          <xdr:colOff>76200</xdr:colOff>
          <xdr:row>34</xdr:row>
          <xdr:rowOff>9525</xdr:rowOff>
        </xdr:to>
        <xdr:sp textlink="">
          <xdr:nvSpPr>
            <xdr:cNvPr id="2155" name="チェック 107" hidden="1">
              <a:extLst>
                <a:ext uri="{63B3BB69-23CF-44E3-9099-C40C66FF867C}">
                  <a14:compatExt spid="_x0000_s2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7702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33</xdr:row>
          <xdr:rowOff>152400</xdr:rowOff>
        </xdr:from>
        <xdr:to xmlns:xdr="http://schemas.openxmlformats.org/drawingml/2006/spreadsheetDrawing">
          <xdr:col>16</xdr:col>
          <xdr:colOff>76200</xdr:colOff>
          <xdr:row>34</xdr:row>
          <xdr:rowOff>142875</xdr:rowOff>
        </xdr:to>
        <xdr:sp textlink="">
          <xdr:nvSpPr>
            <xdr:cNvPr id="2156" name="チェック 108" hidden="1">
              <a:extLst>
                <a:ext uri="{63B3BB69-23CF-44E3-9099-C40C66FF867C}">
                  <a14:compatExt spid="_x0000_s2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9035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33</xdr:row>
          <xdr:rowOff>19050</xdr:rowOff>
        </xdr:from>
        <xdr:to xmlns:xdr="http://schemas.openxmlformats.org/drawingml/2006/spreadsheetDrawing">
          <xdr:col>19</xdr:col>
          <xdr:colOff>161925</xdr:colOff>
          <xdr:row>34</xdr:row>
          <xdr:rowOff>9525</xdr:rowOff>
        </xdr:to>
        <xdr:sp textlink="">
          <xdr:nvSpPr>
            <xdr:cNvPr id="2157" name="チェック 109" hidden="1">
              <a:extLst>
                <a:ext uri="{63B3BB69-23CF-44E3-9099-C40C66FF867C}">
                  <a14:compatExt spid="_x0000_s2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7702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33</xdr:row>
          <xdr:rowOff>152400</xdr:rowOff>
        </xdr:from>
        <xdr:to xmlns:xdr="http://schemas.openxmlformats.org/drawingml/2006/spreadsheetDrawing">
          <xdr:col>19</xdr:col>
          <xdr:colOff>161925</xdr:colOff>
          <xdr:row>34</xdr:row>
          <xdr:rowOff>142875</xdr:rowOff>
        </xdr:to>
        <xdr:sp textlink="">
          <xdr:nvSpPr>
            <xdr:cNvPr id="2158" name="チェック 110" hidden="1">
              <a:extLst>
                <a:ext uri="{63B3BB69-23CF-44E3-9099-C40C66FF867C}">
                  <a14:compatExt spid="_x0000_s2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9035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31</xdr:row>
          <xdr:rowOff>19050</xdr:rowOff>
        </xdr:from>
        <xdr:to xmlns:xdr="http://schemas.openxmlformats.org/drawingml/2006/spreadsheetDrawing">
          <xdr:col>16</xdr:col>
          <xdr:colOff>76200</xdr:colOff>
          <xdr:row>32</xdr:row>
          <xdr:rowOff>9525</xdr:rowOff>
        </xdr:to>
        <xdr:sp textlink="">
          <xdr:nvSpPr>
            <xdr:cNvPr id="2159" name="チェック 111" hidden="1">
              <a:extLst>
                <a:ext uri="{63B3BB69-23CF-44E3-9099-C40C66FF867C}">
                  <a14:compatExt spid="_x0000_s2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4654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31</xdr:row>
          <xdr:rowOff>152400</xdr:rowOff>
        </xdr:from>
        <xdr:to xmlns:xdr="http://schemas.openxmlformats.org/drawingml/2006/spreadsheetDrawing">
          <xdr:col>16</xdr:col>
          <xdr:colOff>76200</xdr:colOff>
          <xdr:row>32</xdr:row>
          <xdr:rowOff>142875</xdr:rowOff>
        </xdr:to>
        <xdr:sp textlink="">
          <xdr:nvSpPr>
            <xdr:cNvPr id="2160" name="チェック 112" hidden="1">
              <a:extLst>
                <a:ext uri="{63B3BB69-23CF-44E3-9099-C40C66FF867C}">
                  <a14:compatExt spid="_x0000_s2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5987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31</xdr:row>
          <xdr:rowOff>19050</xdr:rowOff>
        </xdr:from>
        <xdr:to xmlns:xdr="http://schemas.openxmlformats.org/drawingml/2006/spreadsheetDrawing">
          <xdr:col>19</xdr:col>
          <xdr:colOff>161925</xdr:colOff>
          <xdr:row>32</xdr:row>
          <xdr:rowOff>9525</xdr:rowOff>
        </xdr:to>
        <xdr:sp textlink="">
          <xdr:nvSpPr>
            <xdr:cNvPr id="2161" name="チェック 113" hidden="1">
              <a:extLst>
                <a:ext uri="{63B3BB69-23CF-44E3-9099-C40C66FF867C}">
                  <a14:compatExt spid="_x0000_s21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4654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31</xdr:row>
          <xdr:rowOff>152400</xdr:rowOff>
        </xdr:from>
        <xdr:to xmlns:xdr="http://schemas.openxmlformats.org/drawingml/2006/spreadsheetDrawing">
          <xdr:col>19</xdr:col>
          <xdr:colOff>161925</xdr:colOff>
          <xdr:row>32</xdr:row>
          <xdr:rowOff>142875</xdr:rowOff>
        </xdr:to>
        <xdr:sp textlink="">
          <xdr:nvSpPr>
            <xdr:cNvPr id="2162" name="チェック 114" hidden="1">
              <a:extLst>
                <a:ext uri="{63B3BB69-23CF-44E3-9099-C40C66FF867C}">
                  <a14:compatExt spid="_x0000_s21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5987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27</xdr:row>
          <xdr:rowOff>19050</xdr:rowOff>
        </xdr:from>
        <xdr:to xmlns:xdr="http://schemas.openxmlformats.org/drawingml/2006/spreadsheetDrawing">
          <xdr:col>16</xdr:col>
          <xdr:colOff>76200</xdr:colOff>
          <xdr:row>28</xdr:row>
          <xdr:rowOff>9525</xdr:rowOff>
        </xdr:to>
        <xdr:sp textlink="">
          <xdr:nvSpPr>
            <xdr:cNvPr id="2163" name="チェック 115" hidden="1">
              <a:extLst>
                <a:ext uri="{63B3BB69-23CF-44E3-9099-C40C66FF867C}">
                  <a14:compatExt spid="_x0000_s21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8558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27</xdr:row>
          <xdr:rowOff>152400</xdr:rowOff>
        </xdr:from>
        <xdr:to xmlns:xdr="http://schemas.openxmlformats.org/drawingml/2006/spreadsheetDrawing">
          <xdr:col>16</xdr:col>
          <xdr:colOff>76200</xdr:colOff>
          <xdr:row>28</xdr:row>
          <xdr:rowOff>142875</xdr:rowOff>
        </xdr:to>
        <xdr:sp textlink="">
          <xdr:nvSpPr>
            <xdr:cNvPr id="2164" name="チェック 116" hidden="1">
              <a:extLst>
                <a:ext uri="{63B3BB69-23CF-44E3-9099-C40C66FF867C}">
                  <a14:compatExt spid="_x0000_s21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9891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27</xdr:row>
          <xdr:rowOff>19050</xdr:rowOff>
        </xdr:from>
        <xdr:to xmlns:xdr="http://schemas.openxmlformats.org/drawingml/2006/spreadsheetDrawing">
          <xdr:col>19</xdr:col>
          <xdr:colOff>161925</xdr:colOff>
          <xdr:row>28</xdr:row>
          <xdr:rowOff>9525</xdr:rowOff>
        </xdr:to>
        <xdr:sp textlink="">
          <xdr:nvSpPr>
            <xdr:cNvPr id="2165" name="チェック 117" hidden="1">
              <a:extLst>
                <a:ext uri="{63B3BB69-23CF-44E3-9099-C40C66FF867C}">
                  <a14:compatExt spid="_x0000_s21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8558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27</xdr:row>
          <xdr:rowOff>152400</xdr:rowOff>
        </xdr:from>
        <xdr:to xmlns:xdr="http://schemas.openxmlformats.org/drawingml/2006/spreadsheetDrawing">
          <xdr:col>19</xdr:col>
          <xdr:colOff>161925</xdr:colOff>
          <xdr:row>28</xdr:row>
          <xdr:rowOff>142875</xdr:rowOff>
        </xdr:to>
        <xdr:sp textlink="">
          <xdr:nvSpPr>
            <xdr:cNvPr id="2166" name="チェック 118" hidden="1">
              <a:extLst>
                <a:ext uri="{63B3BB69-23CF-44E3-9099-C40C66FF867C}">
                  <a14:compatExt spid="_x0000_s21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9891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25</xdr:row>
          <xdr:rowOff>19050</xdr:rowOff>
        </xdr:from>
        <xdr:to xmlns:xdr="http://schemas.openxmlformats.org/drawingml/2006/spreadsheetDrawing">
          <xdr:col>16</xdr:col>
          <xdr:colOff>76200</xdr:colOff>
          <xdr:row>26</xdr:row>
          <xdr:rowOff>9525</xdr:rowOff>
        </xdr:to>
        <xdr:sp textlink="">
          <xdr:nvSpPr>
            <xdr:cNvPr id="2167" name="チェック 119" hidden="1">
              <a:extLst>
                <a:ext uri="{63B3BB69-23CF-44E3-9099-C40C66FF867C}">
                  <a14:compatExt spid="_x0000_s21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551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25</xdr:row>
          <xdr:rowOff>152400</xdr:rowOff>
        </xdr:from>
        <xdr:to xmlns:xdr="http://schemas.openxmlformats.org/drawingml/2006/spreadsheetDrawing">
          <xdr:col>16</xdr:col>
          <xdr:colOff>76200</xdr:colOff>
          <xdr:row>26</xdr:row>
          <xdr:rowOff>142875</xdr:rowOff>
        </xdr:to>
        <xdr:sp textlink="">
          <xdr:nvSpPr>
            <xdr:cNvPr id="2168" name="チェック 120" hidden="1">
              <a:extLst>
                <a:ext uri="{63B3BB69-23CF-44E3-9099-C40C66FF867C}">
                  <a14:compatExt spid="_x0000_s21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684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25</xdr:row>
          <xdr:rowOff>19050</xdr:rowOff>
        </xdr:from>
        <xdr:to xmlns:xdr="http://schemas.openxmlformats.org/drawingml/2006/spreadsheetDrawing">
          <xdr:col>19</xdr:col>
          <xdr:colOff>161925</xdr:colOff>
          <xdr:row>26</xdr:row>
          <xdr:rowOff>9525</xdr:rowOff>
        </xdr:to>
        <xdr:sp textlink="">
          <xdr:nvSpPr>
            <xdr:cNvPr id="2169" name="チェック 121" hidden="1">
              <a:extLst>
                <a:ext uri="{63B3BB69-23CF-44E3-9099-C40C66FF867C}">
                  <a14:compatExt spid="_x0000_s21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551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25</xdr:row>
          <xdr:rowOff>152400</xdr:rowOff>
        </xdr:from>
        <xdr:to xmlns:xdr="http://schemas.openxmlformats.org/drawingml/2006/spreadsheetDrawing">
          <xdr:col>19</xdr:col>
          <xdr:colOff>161925</xdr:colOff>
          <xdr:row>26</xdr:row>
          <xdr:rowOff>142875</xdr:rowOff>
        </xdr:to>
        <xdr:sp textlink="">
          <xdr:nvSpPr>
            <xdr:cNvPr id="2170" name="チェック 122" hidden="1">
              <a:extLst>
                <a:ext uri="{63B3BB69-23CF-44E3-9099-C40C66FF867C}">
                  <a14:compatExt spid="_x0000_s21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6843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23</xdr:row>
          <xdr:rowOff>19050</xdr:rowOff>
        </xdr:from>
        <xdr:to xmlns:xdr="http://schemas.openxmlformats.org/drawingml/2006/spreadsheetDrawing">
          <xdr:col>16</xdr:col>
          <xdr:colOff>76200</xdr:colOff>
          <xdr:row>24</xdr:row>
          <xdr:rowOff>9525</xdr:rowOff>
        </xdr:to>
        <xdr:sp textlink="">
          <xdr:nvSpPr>
            <xdr:cNvPr id="2171" name="チェック 123" hidden="1">
              <a:extLst>
                <a:ext uri="{63B3BB69-23CF-44E3-9099-C40C66FF867C}">
                  <a14:compatExt spid="_x0000_s21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2462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23</xdr:row>
          <xdr:rowOff>152400</xdr:rowOff>
        </xdr:from>
        <xdr:to xmlns:xdr="http://schemas.openxmlformats.org/drawingml/2006/spreadsheetDrawing">
          <xdr:col>16</xdr:col>
          <xdr:colOff>76200</xdr:colOff>
          <xdr:row>24</xdr:row>
          <xdr:rowOff>142875</xdr:rowOff>
        </xdr:to>
        <xdr:sp textlink="">
          <xdr:nvSpPr>
            <xdr:cNvPr id="2172" name="チェック 124" hidden="1">
              <a:extLst>
                <a:ext uri="{63B3BB69-23CF-44E3-9099-C40C66FF867C}">
                  <a14:compatExt spid="_x0000_s21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3795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23</xdr:row>
          <xdr:rowOff>19050</xdr:rowOff>
        </xdr:from>
        <xdr:to xmlns:xdr="http://schemas.openxmlformats.org/drawingml/2006/spreadsheetDrawing">
          <xdr:col>19</xdr:col>
          <xdr:colOff>161925</xdr:colOff>
          <xdr:row>24</xdr:row>
          <xdr:rowOff>9525</xdr:rowOff>
        </xdr:to>
        <xdr:sp textlink="">
          <xdr:nvSpPr>
            <xdr:cNvPr id="2173" name="チェック 125" hidden="1">
              <a:extLst>
                <a:ext uri="{63B3BB69-23CF-44E3-9099-C40C66FF867C}">
                  <a14:compatExt spid="_x0000_s21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2462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23</xdr:row>
          <xdr:rowOff>152400</xdr:rowOff>
        </xdr:from>
        <xdr:to xmlns:xdr="http://schemas.openxmlformats.org/drawingml/2006/spreadsheetDrawing">
          <xdr:col>19</xdr:col>
          <xdr:colOff>161925</xdr:colOff>
          <xdr:row>24</xdr:row>
          <xdr:rowOff>142875</xdr:rowOff>
        </xdr:to>
        <xdr:sp textlink="">
          <xdr:nvSpPr>
            <xdr:cNvPr id="2174" name="チェック 126" hidden="1">
              <a:extLst>
                <a:ext uri="{63B3BB69-23CF-44E3-9099-C40C66FF867C}">
                  <a14:compatExt spid="_x0000_s21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3795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21</xdr:row>
          <xdr:rowOff>19050</xdr:rowOff>
        </xdr:from>
        <xdr:to xmlns:xdr="http://schemas.openxmlformats.org/drawingml/2006/spreadsheetDrawing">
          <xdr:col>16</xdr:col>
          <xdr:colOff>76200</xdr:colOff>
          <xdr:row>22</xdr:row>
          <xdr:rowOff>9525</xdr:rowOff>
        </xdr:to>
        <xdr:sp textlink="">
          <xdr:nvSpPr>
            <xdr:cNvPr id="2175" name="チェック 127" hidden="1">
              <a:extLst>
                <a:ext uri="{63B3BB69-23CF-44E3-9099-C40C66FF867C}">
                  <a14:compatExt spid="_x0000_s2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9414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21</xdr:row>
          <xdr:rowOff>152400</xdr:rowOff>
        </xdr:from>
        <xdr:to xmlns:xdr="http://schemas.openxmlformats.org/drawingml/2006/spreadsheetDrawing">
          <xdr:col>16</xdr:col>
          <xdr:colOff>76200</xdr:colOff>
          <xdr:row>22</xdr:row>
          <xdr:rowOff>142875</xdr:rowOff>
        </xdr:to>
        <xdr:sp textlink="">
          <xdr:nvSpPr>
            <xdr:cNvPr id="2176" name="チェック 128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0747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21</xdr:row>
          <xdr:rowOff>19050</xdr:rowOff>
        </xdr:from>
        <xdr:to xmlns:xdr="http://schemas.openxmlformats.org/drawingml/2006/spreadsheetDrawing">
          <xdr:col>19</xdr:col>
          <xdr:colOff>161925</xdr:colOff>
          <xdr:row>22</xdr:row>
          <xdr:rowOff>9525</xdr:rowOff>
        </xdr:to>
        <xdr:sp textlink="">
          <xdr:nvSpPr>
            <xdr:cNvPr id="2177" name="チェック 129" hidden="1">
              <a:extLst>
                <a:ext uri="{63B3BB69-23CF-44E3-9099-C40C66FF867C}">
                  <a14:compatExt spid="_x0000_s21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9414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21</xdr:row>
          <xdr:rowOff>152400</xdr:rowOff>
        </xdr:from>
        <xdr:to xmlns:xdr="http://schemas.openxmlformats.org/drawingml/2006/spreadsheetDrawing">
          <xdr:col>19</xdr:col>
          <xdr:colOff>161925</xdr:colOff>
          <xdr:row>22</xdr:row>
          <xdr:rowOff>142875</xdr:rowOff>
        </xdr:to>
        <xdr:sp textlink="">
          <xdr:nvSpPr>
            <xdr:cNvPr id="2178" name="チェック 130" hidden="1">
              <a:extLst>
                <a:ext uri="{63B3BB69-23CF-44E3-9099-C40C66FF867C}">
                  <a14:compatExt spid="_x0000_s2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0747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19</xdr:row>
          <xdr:rowOff>19050</xdr:rowOff>
        </xdr:from>
        <xdr:to xmlns:xdr="http://schemas.openxmlformats.org/drawingml/2006/spreadsheetDrawing">
          <xdr:col>16</xdr:col>
          <xdr:colOff>76200</xdr:colOff>
          <xdr:row>20</xdr:row>
          <xdr:rowOff>9525</xdr:rowOff>
        </xdr:to>
        <xdr:sp textlink="">
          <xdr:nvSpPr>
            <xdr:cNvPr id="2179" name="チェック 131" hidden="1">
              <a:extLst>
                <a:ext uri="{63B3BB69-23CF-44E3-9099-C40C66FF867C}">
                  <a14:compatExt spid="_x0000_s2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6366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19</xdr:row>
          <xdr:rowOff>152400</xdr:rowOff>
        </xdr:from>
        <xdr:to xmlns:xdr="http://schemas.openxmlformats.org/drawingml/2006/spreadsheetDrawing">
          <xdr:col>16</xdr:col>
          <xdr:colOff>76200</xdr:colOff>
          <xdr:row>20</xdr:row>
          <xdr:rowOff>142875</xdr:rowOff>
        </xdr:to>
        <xdr:sp textlink="">
          <xdr:nvSpPr>
            <xdr:cNvPr id="2180" name="チェック 132" hidden="1">
              <a:extLst>
                <a:ext uri="{63B3BB69-23CF-44E3-9099-C40C66FF867C}">
                  <a14:compatExt spid="_x0000_s2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7699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19</xdr:row>
          <xdr:rowOff>19050</xdr:rowOff>
        </xdr:from>
        <xdr:to xmlns:xdr="http://schemas.openxmlformats.org/drawingml/2006/spreadsheetDrawing">
          <xdr:col>19</xdr:col>
          <xdr:colOff>161925</xdr:colOff>
          <xdr:row>20</xdr:row>
          <xdr:rowOff>9525</xdr:rowOff>
        </xdr:to>
        <xdr:sp textlink="">
          <xdr:nvSpPr>
            <xdr:cNvPr id="2181" name="チェック 133" hidden="1">
              <a:extLst>
                <a:ext uri="{63B3BB69-23CF-44E3-9099-C40C66FF867C}">
                  <a14:compatExt spid="_x0000_s2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6366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19</xdr:row>
          <xdr:rowOff>152400</xdr:rowOff>
        </xdr:from>
        <xdr:to xmlns:xdr="http://schemas.openxmlformats.org/drawingml/2006/spreadsheetDrawing">
          <xdr:col>19</xdr:col>
          <xdr:colOff>161925</xdr:colOff>
          <xdr:row>20</xdr:row>
          <xdr:rowOff>142875</xdr:rowOff>
        </xdr:to>
        <xdr:sp textlink="">
          <xdr:nvSpPr>
            <xdr:cNvPr id="2182" name="チェック 134" hidden="1">
              <a:extLst>
                <a:ext uri="{63B3BB69-23CF-44E3-9099-C40C66FF867C}">
                  <a14:compatExt spid="_x0000_s2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7699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17</xdr:row>
          <xdr:rowOff>19050</xdr:rowOff>
        </xdr:from>
        <xdr:to xmlns:xdr="http://schemas.openxmlformats.org/drawingml/2006/spreadsheetDrawing">
          <xdr:col>16</xdr:col>
          <xdr:colOff>76200</xdr:colOff>
          <xdr:row>18</xdr:row>
          <xdr:rowOff>9525</xdr:rowOff>
        </xdr:to>
        <xdr:sp textlink="">
          <xdr:nvSpPr>
            <xdr:cNvPr id="2183" name="チェック 135" hidden="1">
              <a:extLst>
                <a:ext uri="{63B3BB69-23CF-44E3-9099-C40C66FF867C}">
                  <a14:compatExt spid="_x0000_s2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3318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17</xdr:row>
          <xdr:rowOff>152400</xdr:rowOff>
        </xdr:from>
        <xdr:to xmlns:xdr="http://schemas.openxmlformats.org/drawingml/2006/spreadsheetDrawing">
          <xdr:col>16</xdr:col>
          <xdr:colOff>76200</xdr:colOff>
          <xdr:row>18</xdr:row>
          <xdr:rowOff>142875</xdr:rowOff>
        </xdr:to>
        <xdr:sp textlink="">
          <xdr:nvSpPr>
            <xdr:cNvPr id="2184" name="チェック 136" hidden="1">
              <a:extLst>
                <a:ext uri="{63B3BB69-23CF-44E3-9099-C40C66FF867C}">
                  <a14:compatExt spid="_x0000_s2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4651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17</xdr:row>
          <xdr:rowOff>19050</xdr:rowOff>
        </xdr:from>
        <xdr:to xmlns:xdr="http://schemas.openxmlformats.org/drawingml/2006/spreadsheetDrawing">
          <xdr:col>19</xdr:col>
          <xdr:colOff>161925</xdr:colOff>
          <xdr:row>18</xdr:row>
          <xdr:rowOff>9525</xdr:rowOff>
        </xdr:to>
        <xdr:sp textlink="">
          <xdr:nvSpPr>
            <xdr:cNvPr id="2185" name="チェック 137" hidden="1">
              <a:extLst>
                <a:ext uri="{63B3BB69-23CF-44E3-9099-C40C66FF867C}">
                  <a14:compatExt spid="_x0000_s2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3318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17</xdr:row>
          <xdr:rowOff>152400</xdr:rowOff>
        </xdr:from>
        <xdr:to xmlns:xdr="http://schemas.openxmlformats.org/drawingml/2006/spreadsheetDrawing">
          <xdr:col>19</xdr:col>
          <xdr:colOff>161925</xdr:colOff>
          <xdr:row>18</xdr:row>
          <xdr:rowOff>142875</xdr:rowOff>
        </xdr:to>
        <xdr:sp textlink="">
          <xdr:nvSpPr>
            <xdr:cNvPr id="2186" name="チェック 138" hidden="1">
              <a:extLst>
                <a:ext uri="{63B3BB69-23CF-44E3-9099-C40C66FF867C}">
                  <a14:compatExt spid="_x0000_s2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4651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15</xdr:row>
          <xdr:rowOff>19050</xdr:rowOff>
        </xdr:from>
        <xdr:to xmlns:xdr="http://schemas.openxmlformats.org/drawingml/2006/spreadsheetDrawing">
          <xdr:col>16</xdr:col>
          <xdr:colOff>76200</xdr:colOff>
          <xdr:row>16</xdr:row>
          <xdr:rowOff>9525</xdr:rowOff>
        </xdr:to>
        <xdr:sp textlink="">
          <xdr:nvSpPr>
            <xdr:cNvPr id="2187" name="チェック 139" hidden="1">
              <a:extLst>
                <a:ext uri="{63B3BB69-23CF-44E3-9099-C40C66FF867C}">
                  <a14:compatExt spid="_x0000_s2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027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15</xdr:row>
          <xdr:rowOff>152400</xdr:rowOff>
        </xdr:from>
        <xdr:to xmlns:xdr="http://schemas.openxmlformats.org/drawingml/2006/spreadsheetDrawing">
          <xdr:col>16</xdr:col>
          <xdr:colOff>76200</xdr:colOff>
          <xdr:row>16</xdr:row>
          <xdr:rowOff>142875</xdr:rowOff>
        </xdr:to>
        <xdr:sp textlink="">
          <xdr:nvSpPr>
            <xdr:cNvPr id="2188" name="チェック 140" hidden="1">
              <a:extLst>
                <a:ext uri="{63B3BB69-23CF-44E3-9099-C40C66FF867C}">
                  <a14:compatExt spid="_x0000_s2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160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15</xdr:row>
          <xdr:rowOff>19050</xdr:rowOff>
        </xdr:from>
        <xdr:to xmlns:xdr="http://schemas.openxmlformats.org/drawingml/2006/spreadsheetDrawing">
          <xdr:col>19</xdr:col>
          <xdr:colOff>161925</xdr:colOff>
          <xdr:row>16</xdr:row>
          <xdr:rowOff>9525</xdr:rowOff>
        </xdr:to>
        <xdr:sp textlink="">
          <xdr:nvSpPr>
            <xdr:cNvPr id="2189" name="チェック 141" hidden="1">
              <a:extLst>
                <a:ext uri="{63B3BB69-23CF-44E3-9099-C40C66FF867C}">
                  <a14:compatExt spid="_x0000_s2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027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15</xdr:row>
          <xdr:rowOff>152400</xdr:rowOff>
        </xdr:from>
        <xdr:to xmlns:xdr="http://schemas.openxmlformats.org/drawingml/2006/spreadsheetDrawing">
          <xdr:col>19</xdr:col>
          <xdr:colOff>161925</xdr:colOff>
          <xdr:row>16</xdr:row>
          <xdr:rowOff>142875</xdr:rowOff>
        </xdr:to>
        <xdr:sp textlink="">
          <xdr:nvSpPr>
            <xdr:cNvPr id="2190" name="チェック 142" hidden="1">
              <a:extLst>
                <a:ext uri="{63B3BB69-23CF-44E3-9099-C40C66FF867C}">
                  <a14:compatExt spid="_x0000_s2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160395"/>
              <a:ext cx="209550" cy="14287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45</xdr:row>
          <xdr:rowOff>19050</xdr:rowOff>
        </xdr:from>
        <xdr:to xmlns:xdr="http://schemas.openxmlformats.org/drawingml/2006/spreadsheetDrawing">
          <xdr:col>16</xdr:col>
          <xdr:colOff>76200</xdr:colOff>
          <xdr:row>46</xdr:row>
          <xdr:rowOff>9525</xdr:rowOff>
        </xdr:to>
        <xdr:sp textlink="">
          <xdr:nvSpPr>
            <xdr:cNvPr id="4097" name="チェック 1" hidden="1">
              <a:extLst>
                <a:ext uri="{63B3BB69-23CF-44E3-9099-C40C66FF867C}">
                  <a14:compatExt spid="_x0000_s4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599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45</xdr:row>
          <xdr:rowOff>152400</xdr:rowOff>
        </xdr:from>
        <xdr:to xmlns:xdr="http://schemas.openxmlformats.org/drawingml/2006/spreadsheetDrawing">
          <xdr:col>16</xdr:col>
          <xdr:colOff>76200</xdr:colOff>
          <xdr:row>46</xdr:row>
          <xdr:rowOff>142875</xdr:rowOff>
        </xdr:to>
        <xdr:sp textlink="">
          <xdr:nvSpPr>
            <xdr:cNvPr id="4098" name="チェック 2" hidden="1">
              <a:extLst>
                <a:ext uri="{63B3BB69-23CF-44E3-9099-C40C66FF867C}">
                  <a14:compatExt spid="_x0000_s4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732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45</xdr:row>
          <xdr:rowOff>19050</xdr:rowOff>
        </xdr:from>
        <xdr:to xmlns:xdr="http://schemas.openxmlformats.org/drawingml/2006/spreadsheetDrawing">
          <xdr:col>19</xdr:col>
          <xdr:colOff>161925</xdr:colOff>
          <xdr:row>46</xdr:row>
          <xdr:rowOff>9525</xdr:rowOff>
        </xdr:to>
        <xdr:sp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599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45</xdr:row>
          <xdr:rowOff>152400</xdr:rowOff>
        </xdr:from>
        <xdr:to xmlns:xdr="http://schemas.openxmlformats.org/drawingml/2006/spreadsheetDrawing">
          <xdr:col>19</xdr:col>
          <xdr:colOff>161925</xdr:colOff>
          <xdr:row>46</xdr:row>
          <xdr:rowOff>142875</xdr:rowOff>
        </xdr:to>
        <xdr:sp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732395"/>
              <a:ext cx="209550" cy="1428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17</xdr:col>
      <xdr:colOff>8255</xdr:colOff>
      <xdr:row>53</xdr:row>
      <xdr:rowOff>0</xdr:rowOff>
    </xdr:from>
    <xdr:to xmlns:xdr="http://schemas.openxmlformats.org/drawingml/2006/spreadsheetDrawing">
      <xdr:col>24</xdr:col>
      <xdr:colOff>24765</xdr:colOff>
      <xdr:row>55</xdr:row>
      <xdr:rowOff>57785</xdr:rowOff>
    </xdr:to>
    <xdr:cxnSp macro="">
      <xdr:nvCxnSpPr>
        <xdr:cNvPr id="6" name="カギ線コネクタ 5"/>
        <xdr:cNvCxnSpPr/>
      </xdr:nvCxnSpPr>
      <xdr:spPr>
        <a:xfrm rot="10800000" flipV="1">
          <a:off x="3427730" y="8700135"/>
          <a:ext cx="1416685" cy="351155"/>
        </a:xfrm>
        <a:prstGeom prst="bentConnector3">
          <a:avLst>
            <a:gd name="adj1" fmla="val 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0</xdr:colOff>
      <xdr:row>56</xdr:row>
      <xdr:rowOff>49530</xdr:rowOff>
    </xdr:from>
    <xdr:to xmlns:xdr="http://schemas.openxmlformats.org/drawingml/2006/spreadsheetDrawing">
      <xdr:col>19</xdr:col>
      <xdr:colOff>182245</xdr:colOff>
      <xdr:row>57</xdr:row>
      <xdr:rowOff>0</xdr:rowOff>
    </xdr:to>
    <xdr:cxnSp macro="">
      <xdr:nvCxnSpPr>
        <xdr:cNvPr id="7" name="カギ線コネクタ 6"/>
        <xdr:cNvCxnSpPr/>
      </xdr:nvCxnSpPr>
      <xdr:spPr>
        <a:xfrm>
          <a:off x="3419475" y="9195435"/>
          <a:ext cx="582295" cy="102870"/>
        </a:xfrm>
        <a:prstGeom prst="bentConnector3">
          <a:avLst>
            <a:gd name="adj1" fmla="val 68710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0</xdr:colOff>
      <xdr:row>57</xdr:row>
      <xdr:rowOff>0</xdr:rowOff>
    </xdr:from>
    <xdr:to xmlns:xdr="http://schemas.openxmlformats.org/drawingml/2006/spreadsheetDrawing">
      <xdr:col>19</xdr:col>
      <xdr:colOff>0</xdr:colOff>
      <xdr:row>57</xdr:row>
      <xdr:rowOff>90805</xdr:rowOff>
    </xdr:to>
    <xdr:cxnSp macro="">
      <xdr:nvCxnSpPr>
        <xdr:cNvPr id="8" name="カギ線コネクタ 7"/>
        <xdr:cNvCxnSpPr/>
      </xdr:nvCxnSpPr>
      <xdr:spPr>
        <a:xfrm flipV="1">
          <a:off x="3419475" y="9298305"/>
          <a:ext cx="400050" cy="90805"/>
        </a:xfrm>
        <a:prstGeom prst="bentConnector3">
          <a:avLst>
            <a:gd name="adj1" fmla="val 9980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8255</xdr:colOff>
      <xdr:row>53</xdr:row>
      <xdr:rowOff>0</xdr:rowOff>
    </xdr:from>
    <xdr:to xmlns:xdr="http://schemas.openxmlformats.org/drawingml/2006/spreadsheetDrawing">
      <xdr:col>34</xdr:col>
      <xdr:colOff>0</xdr:colOff>
      <xdr:row>58</xdr:row>
      <xdr:rowOff>66040</xdr:rowOff>
    </xdr:to>
    <xdr:cxnSp macro="">
      <xdr:nvCxnSpPr>
        <xdr:cNvPr id="9" name="カギ線コネクタ 8"/>
        <xdr:cNvCxnSpPr/>
      </xdr:nvCxnSpPr>
      <xdr:spPr>
        <a:xfrm rot="10800000" flipV="1">
          <a:off x="3427730" y="8700135"/>
          <a:ext cx="3420745" cy="816610"/>
        </a:xfrm>
        <a:prstGeom prst="bentConnector3">
          <a:avLst>
            <a:gd name="adj1" fmla="val 147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0</xdr:colOff>
      <xdr:row>56</xdr:row>
      <xdr:rowOff>0</xdr:rowOff>
    </xdr:from>
    <xdr:to xmlns:xdr="http://schemas.openxmlformats.org/drawingml/2006/spreadsheetDrawing">
      <xdr:col>20</xdr:col>
      <xdr:colOff>53975</xdr:colOff>
      <xdr:row>57</xdr:row>
      <xdr:rowOff>119380</xdr:rowOff>
    </xdr:to>
    <xdr:sp macro="" textlink="">
      <xdr:nvSpPr>
        <xdr:cNvPr id="10" name="左大かっこ 9"/>
        <xdr:cNvSpPr/>
      </xdr:nvSpPr>
      <xdr:spPr>
        <a:xfrm>
          <a:off x="4019550" y="9145905"/>
          <a:ext cx="53975" cy="27178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97155</xdr:colOff>
      <xdr:row>55</xdr:row>
      <xdr:rowOff>144145</xdr:rowOff>
    </xdr:from>
    <xdr:to xmlns:xdr="http://schemas.openxmlformats.org/drawingml/2006/spreadsheetDrawing">
      <xdr:col>32</xdr:col>
      <xdr:colOff>98425</xdr:colOff>
      <xdr:row>58</xdr:row>
      <xdr:rowOff>22225</xdr:rowOff>
    </xdr:to>
    <xdr:sp macro="" textlink="">
      <xdr:nvSpPr>
        <xdr:cNvPr id="11" name="テキスト ボックス 10"/>
        <xdr:cNvSpPr txBox="1"/>
      </xdr:nvSpPr>
      <xdr:spPr>
        <a:xfrm>
          <a:off x="4116705" y="9137650"/>
          <a:ext cx="2430145" cy="33528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u="sng">
              <a:latin typeface="MS UI Gothic"/>
              <a:ea typeface="MS UI Gothic"/>
              <a:cs typeface="Meiryo UI"/>
            </a:rPr>
            <a:t>申告書第二表</a:t>
          </a:r>
          <a:r>
            <a:rPr kumimoji="1" lang="ja-JP" altLang="en-US" sz="800">
              <a:latin typeface="MS UI Gothic"/>
              <a:ea typeface="MS UI Gothic"/>
              <a:cs typeface="Meiryo UI"/>
            </a:rPr>
            <a:t>の「所得から差し引かれる金額に関する事項」の医療費控除欄に転記します。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142875</xdr:colOff>
      <xdr:row>56</xdr:row>
      <xdr:rowOff>0</xdr:rowOff>
    </xdr:from>
    <xdr:to xmlns:xdr="http://schemas.openxmlformats.org/drawingml/2006/spreadsheetDrawing">
      <xdr:col>33</xdr:col>
      <xdr:colOff>0</xdr:colOff>
      <xdr:row>57</xdr:row>
      <xdr:rowOff>119380</xdr:rowOff>
    </xdr:to>
    <xdr:sp macro="" textlink="">
      <xdr:nvSpPr>
        <xdr:cNvPr id="12" name="右大かっこ 11"/>
        <xdr:cNvSpPr/>
      </xdr:nvSpPr>
      <xdr:spPr>
        <a:xfrm>
          <a:off x="6591300" y="9145905"/>
          <a:ext cx="57150" cy="27178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0</xdr:colOff>
      <xdr:row>59</xdr:row>
      <xdr:rowOff>27940</xdr:rowOff>
    </xdr:from>
    <xdr:to xmlns:xdr="http://schemas.openxmlformats.org/drawingml/2006/spreadsheetDrawing">
      <xdr:col>20</xdr:col>
      <xdr:colOff>53975</xdr:colOff>
      <xdr:row>66</xdr:row>
      <xdr:rowOff>0</xdr:rowOff>
    </xdr:to>
    <xdr:sp macro="" textlink="">
      <xdr:nvSpPr>
        <xdr:cNvPr id="13" name="左大かっこ 12"/>
        <xdr:cNvSpPr/>
      </xdr:nvSpPr>
      <xdr:spPr>
        <a:xfrm>
          <a:off x="4019550" y="9631045"/>
          <a:ext cx="53975" cy="103886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97155</xdr:colOff>
      <xdr:row>59</xdr:row>
      <xdr:rowOff>40005</xdr:rowOff>
    </xdr:from>
    <xdr:to xmlns:xdr="http://schemas.openxmlformats.org/drawingml/2006/spreadsheetDrawing">
      <xdr:col>34</xdr:col>
      <xdr:colOff>113665</xdr:colOff>
      <xdr:row>60</xdr:row>
      <xdr:rowOff>45720</xdr:rowOff>
    </xdr:to>
    <xdr:sp macro="" textlink="">
      <xdr:nvSpPr>
        <xdr:cNvPr id="14" name="テキスト ボックス 13"/>
        <xdr:cNvSpPr txBox="1"/>
      </xdr:nvSpPr>
      <xdr:spPr>
        <a:xfrm>
          <a:off x="4116705" y="9643110"/>
          <a:ext cx="2845435" cy="15811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u="sng">
              <a:latin typeface="MS UI Gothic"/>
              <a:ea typeface="MS UI Gothic"/>
              <a:cs typeface="Meiryo UI"/>
            </a:rPr>
            <a:t>申告書第一表</a:t>
          </a:r>
          <a:r>
            <a:rPr kumimoji="1" lang="ja-JP" altLang="en-US" sz="800">
              <a:latin typeface="MS UI Gothic"/>
              <a:ea typeface="MS UI Gothic"/>
              <a:cs typeface="Meiryo UI"/>
            </a:rPr>
            <a:t>の「所得金額」の合計欄の金額を転記します。</a:t>
          </a:r>
          <a:endParaRPr kumimoji="1" lang="en-US" altLang="ja-JP" sz="800">
            <a:latin typeface="MS UI Gothic"/>
            <a:ea typeface="MS UI Gothic"/>
            <a:cs typeface="Meiryo UI"/>
          </a:endParaRPr>
        </a:p>
      </xdr:txBody>
    </xdr:sp>
    <xdr:clientData/>
  </xdr:twoCellAnchor>
  <xdr:twoCellAnchor>
    <xdr:from xmlns:xdr="http://schemas.openxmlformats.org/drawingml/2006/spreadsheetDrawing">
      <xdr:col>35</xdr:col>
      <xdr:colOff>136525</xdr:colOff>
      <xdr:row>59</xdr:row>
      <xdr:rowOff>27940</xdr:rowOff>
    </xdr:from>
    <xdr:to xmlns:xdr="http://schemas.openxmlformats.org/drawingml/2006/spreadsheetDrawing">
      <xdr:col>35</xdr:col>
      <xdr:colOff>190500</xdr:colOff>
      <xdr:row>65</xdr:row>
      <xdr:rowOff>152400</xdr:rowOff>
    </xdr:to>
    <xdr:sp macro="" textlink="">
      <xdr:nvSpPr>
        <xdr:cNvPr id="15" name="右大かっこ 14"/>
        <xdr:cNvSpPr/>
      </xdr:nvSpPr>
      <xdr:spPr>
        <a:xfrm>
          <a:off x="7185025" y="9631045"/>
          <a:ext cx="53975" cy="103886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117475</xdr:colOff>
      <xdr:row>60</xdr:row>
      <xdr:rowOff>59055</xdr:rowOff>
    </xdr:from>
    <xdr:to xmlns:xdr="http://schemas.openxmlformats.org/drawingml/2006/spreadsheetDrawing">
      <xdr:col>35</xdr:col>
      <xdr:colOff>137795</xdr:colOff>
      <xdr:row>66</xdr:row>
      <xdr:rowOff>19685</xdr:rowOff>
    </xdr:to>
    <xdr:sp macro="" textlink="">
      <xdr:nvSpPr>
        <xdr:cNvPr id="16" name="テキスト ボックス 15"/>
        <xdr:cNvSpPr txBox="1"/>
      </xdr:nvSpPr>
      <xdr:spPr>
        <a:xfrm>
          <a:off x="4137025" y="9814560"/>
          <a:ext cx="3049270" cy="87503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（注）　次の場合には、それぞれの金額を加算します。</a:t>
          </a:r>
          <a:endParaRPr lang="ja-JP" altLang="ja-JP" sz="700">
            <a:effectLst/>
          </a:endParaRPr>
        </a:p>
        <a:p>
          <a:r>
            <a:rPr kumimoji="1" lang="ja-JP" altLang="en-US" sz="700"/>
            <a:t>　　　　・退職所得及び山林所得がある場合・・・その所得金額</a:t>
          </a:r>
          <a:endParaRPr kumimoji="1" lang="en-US" altLang="ja-JP" sz="700"/>
        </a:p>
        <a:p>
          <a:r>
            <a:rPr kumimoji="1" lang="ja-JP" altLang="en-US" sz="700"/>
            <a:t>　　　　・ほかに申告分離課税の所得がある場合・・・その所得金額</a:t>
          </a:r>
          <a:endParaRPr kumimoji="1" lang="en-US" altLang="ja-JP" sz="700"/>
        </a:p>
        <a:p>
          <a:r>
            <a:rPr kumimoji="1" lang="ja-JP" altLang="en-US" sz="700"/>
            <a:t>　　　　　</a:t>
          </a:r>
          <a:r>
            <a:rPr kumimoji="1" lang="en-US" altLang="ja-JP" sz="700"/>
            <a:t>(</a:t>
          </a:r>
          <a:r>
            <a:rPr kumimoji="1" lang="ja-JP" altLang="en-US" sz="700"/>
            <a:t>特別控除前の金額</a:t>
          </a:r>
          <a:r>
            <a:rPr kumimoji="1" lang="en-US" altLang="ja-JP" sz="700"/>
            <a:t>)</a:t>
          </a:r>
        </a:p>
        <a:p>
          <a:r>
            <a:rPr kumimoji="1" lang="ja-JP" altLang="en-US" sz="700"/>
            <a:t>　　　　なお、損失申告の場合には、申告書第四表</a:t>
          </a:r>
          <a:r>
            <a:rPr kumimoji="1" lang="en-US" altLang="ja-JP" sz="700"/>
            <a:t>(</a:t>
          </a:r>
          <a:r>
            <a:rPr kumimoji="1" lang="ja-JP" altLang="en-US" sz="700"/>
            <a:t>損失申告用</a:t>
          </a:r>
          <a:r>
            <a:rPr kumimoji="1" lang="en-US" altLang="ja-JP" sz="700"/>
            <a:t>)</a:t>
          </a:r>
          <a:r>
            <a:rPr kumimoji="1" lang="ja-JP" altLang="en-US" sz="700"/>
            <a:t>の</a:t>
          </a:r>
          <a:endParaRPr kumimoji="1" lang="en-US" altLang="ja-JP" sz="700"/>
        </a:p>
        <a:p>
          <a:r>
            <a:rPr kumimoji="1" lang="ja-JP" altLang="en-US" sz="700"/>
            <a:t>　　　　「４繰越損失を差し引く計算」欄の</a:t>
          </a:r>
          <a:r>
            <a:rPr kumimoji="1" lang="en-US" altLang="ja-JP" sz="700"/>
            <a:t>[83]</a:t>
          </a:r>
          <a:r>
            <a:rPr kumimoji="1" lang="ja-JP" altLang="en-US" sz="700"/>
            <a:t>の金額を転記します。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2540</xdr:colOff>
      <xdr:row>61</xdr:row>
      <xdr:rowOff>116205</xdr:rowOff>
    </xdr:from>
    <xdr:to xmlns:xdr="http://schemas.openxmlformats.org/drawingml/2006/spreadsheetDrawing">
      <xdr:col>19</xdr:col>
      <xdr:colOff>196215</xdr:colOff>
      <xdr:row>61</xdr:row>
      <xdr:rowOff>116205</xdr:rowOff>
    </xdr:to>
    <xdr:cxnSp macro="">
      <xdr:nvCxnSpPr>
        <xdr:cNvPr id="17" name="直線矢印コネクタ 16"/>
        <xdr:cNvCxnSpPr/>
      </xdr:nvCxnSpPr>
      <xdr:spPr>
        <a:xfrm flipH="1">
          <a:off x="3422015" y="10024110"/>
          <a:ext cx="5937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0</xdr:colOff>
      <xdr:row>68</xdr:row>
      <xdr:rowOff>0</xdr:rowOff>
    </xdr:from>
    <xdr:to xmlns:xdr="http://schemas.openxmlformats.org/drawingml/2006/spreadsheetDrawing">
      <xdr:col>20</xdr:col>
      <xdr:colOff>0</xdr:colOff>
      <xdr:row>68</xdr:row>
      <xdr:rowOff>0</xdr:rowOff>
    </xdr:to>
    <xdr:cxnSp macro="">
      <xdr:nvCxnSpPr>
        <xdr:cNvPr id="18" name="直線矢印コネクタ 17"/>
        <xdr:cNvCxnSpPr/>
      </xdr:nvCxnSpPr>
      <xdr:spPr>
        <a:xfrm>
          <a:off x="3419475" y="10974705"/>
          <a:ext cx="60007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0</xdr:colOff>
      <xdr:row>66</xdr:row>
      <xdr:rowOff>139065</xdr:rowOff>
    </xdr:from>
    <xdr:to xmlns:xdr="http://schemas.openxmlformats.org/drawingml/2006/spreadsheetDrawing">
      <xdr:col>20</xdr:col>
      <xdr:colOff>53975</xdr:colOff>
      <xdr:row>68</xdr:row>
      <xdr:rowOff>104775</xdr:rowOff>
    </xdr:to>
    <xdr:sp macro="" textlink="">
      <xdr:nvSpPr>
        <xdr:cNvPr id="19" name="左大かっこ 18"/>
        <xdr:cNvSpPr/>
      </xdr:nvSpPr>
      <xdr:spPr>
        <a:xfrm>
          <a:off x="4019550" y="10808970"/>
          <a:ext cx="53975" cy="270510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97155</xdr:colOff>
      <xdr:row>66</xdr:row>
      <xdr:rowOff>139065</xdr:rowOff>
    </xdr:from>
    <xdr:to xmlns:xdr="http://schemas.openxmlformats.org/drawingml/2006/spreadsheetDrawing">
      <xdr:col>34</xdr:col>
      <xdr:colOff>17145</xdr:colOff>
      <xdr:row>68</xdr:row>
      <xdr:rowOff>134620</xdr:rowOff>
    </xdr:to>
    <xdr:sp macro="" textlink="">
      <xdr:nvSpPr>
        <xdr:cNvPr id="20" name="テキスト ボックス 19"/>
        <xdr:cNvSpPr txBox="1"/>
      </xdr:nvSpPr>
      <xdr:spPr>
        <a:xfrm>
          <a:off x="4116705" y="10808970"/>
          <a:ext cx="2748915" cy="30035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u="sng">
              <a:latin typeface="MS UI Gothic"/>
              <a:ea typeface="MS UI Gothic"/>
              <a:cs typeface="Meiryo UI"/>
            </a:rPr>
            <a:t>申告書第一表</a:t>
          </a:r>
          <a:r>
            <a:rPr kumimoji="1" lang="ja-JP" altLang="en-US" sz="800">
              <a:latin typeface="MS UI Gothic"/>
              <a:ea typeface="MS UI Gothic"/>
              <a:cs typeface="Meiryo UI"/>
            </a:rPr>
            <a:t>の「所得から差し引かれる金額」の医療費控除欄に転記します。</a:t>
          </a:r>
          <a:endParaRPr kumimoji="1" lang="ja-JP" altLang="en-US" sz="800" i="1">
            <a:latin typeface="MS UI Gothic"/>
            <a:ea typeface="MS UI Gothic"/>
            <a:cs typeface="Meiryo UI"/>
          </a:endParaRPr>
        </a:p>
      </xdr:txBody>
    </xdr:sp>
    <xdr:clientData/>
  </xdr:twoCellAnchor>
  <xdr:twoCellAnchor>
    <xdr:from xmlns:xdr="http://schemas.openxmlformats.org/drawingml/2006/spreadsheetDrawing">
      <xdr:col>34</xdr:col>
      <xdr:colOff>26035</xdr:colOff>
      <xdr:row>66</xdr:row>
      <xdr:rowOff>139065</xdr:rowOff>
    </xdr:from>
    <xdr:to xmlns:xdr="http://schemas.openxmlformats.org/drawingml/2006/spreadsheetDrawing">
      <xdr:col>34</xdr:col>
      <xdr:colOff>80010</xdr:colOff>
      <xdr:row>68</xdr:row>
      <xdr:rowOff>104775</xdr:rowOff>
    </xdr:to>
    <xdr:sp macro="" textlink="">
      <xdr:nvSpPr>
        <xdr:cNvPr id="21" name="右大かっこ 20"/>
        <xdr:cNvSpPr/>
      </xdr:nvSpPr>
      <xdr:spPr>
        <a:xfrm>
          <a:off x="6874510" y="10808970"/>
          <a:ext cx="53975" cy="270510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43</xdr:row>
          <xdr:rowOff>19050</xdr:rowOff>
        </xdr:from>
        <xdr:to xmlns:xdr="http://schemas.openxmlformats.org/drawingml/2006/spreadsheetDrawing">
          <xdr:col>16</xdr:col>
          <xdr:colOff>76200</xdr:colOff>
          <xdr:row>44</xdr:row>
          <xdr:rowOff>9525</xdr:rowOff>
        </xdr:to>
        <xdr:sp textlink="">
          <xdr:nvSpPr>
            <xdr:cNvPr id="4101" name="チェック 5" hidden="1">
              <a:extLst>
                <a:ext uri="{63B3BB69-23CF-44E3-9099-C40C66FF867C}">
                  <a14:compatExt spid="_x0000_s4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2942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43</xdr:row>
          <xdr:rowOff>152400</xdr:rowOff>
        </xdr:from>
        <xdr:to xmlns:xdr="http://schemas.openxmlformats.org/drawingml/2006/spreadsheetDrawing">
          <xdr:col>16</xdr:col>
          <xdr:colOff>76200</xdr:colOff>
          <xdr:row>44</xdr:row>
          <xdr:rowOff>142875</xdr:rowOff>
        </xdr:to>
        <xdr:sp textlink="">
          <xdr:nvSpPr>
            <xdr:cNvPr id="4102" name="チェック 6" hidden="1">
              <a:extLst>
                <a:ext uri="{63B3BB69-23CF-44E3-9099-C40C66FF867C}">
                  <a14:compatExt spid="_x0000_s4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4275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43</xdr:row>
          <xdr:rowOff>19050</xdr:rowOff>
        </xdr:from>
        <xdr:to xmlns:xdr="http://schemas.openxmlformats.org/drawingml/2006/spreadsheetDrawing">
          <xdr:col>19</xdr:col>
          <xdr:colOff>161925</xdr:colOff>
          <xdr:row>44</xdr:row>
          <xdr:rowOff>9525</xdr:rowOff>
        </xdr:to>
        <xdr:sp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2942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43</xdr:row>
          <xdr:rowOff>152400</xdr:rowOff>
        </xdr:from>
        <xdr:to xmlns:xdr="http://schemas.openxmlformats.org/drawingml/2006/spreadsheetDrawing">
          <xdr:col>19</xdr:col>
          <xdr:colOff>161925</xdr:colOff>
          <xdr:row>44</xdr:row>
          <xdr:rowOff>142875</xdr:rowOff>
        </xdr:to>
        <xdr:sp textlink="">
          <xdr:nvSpPr>
            <xdr:cNvPr id="4104" name="チェック 8" hidden="1">
              <a:extLst>
                <a:ext uri="{63B3BB69-23CF-44E3-9099-C40C66FF867C}">
                  <a14:compatExt spid="_x0000_s4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4275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41</xdr:row>
          <xdr:rowOff>19050</xdr:rowOff>
        </xdr:from>
        <xdr:to xmlns:xdr="http://schemas.openxmlformats.org/drawingml/2006/spreadsheetDrawing">
          <xdr:col>16</xdr:col>
          <xdr:colOff>76200</xdr:colOff>
          <xdr:row>42</xdr:row>
          <xdr:rowOff>9525</xdr:rowOff>
        </xdr:to>
        <xdr:sp textlink="">
          <xdr:nvSpPr>
            <xdr:cNvPr id="4105" name="チェック 9" hidden="1">
              <a:extLst>
                <a:ext uri="{63B3BB69-23CF-44E3-9099-C40C66FF867C}">
                  <a14:compatExt spid="_x0000_s4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9894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42</xdr:row>
          <xdr:rowOff>0</xdr:rowOff>
        </xdr:from>
        <xdr:to xmlns:xdr="http://schemas.openxmlformats.org/drawingml/2006/spreadsheetDrawing">
          <xdr:col>16</xdr:col>
          <xdr:colOff>76200</xdr:colOff>
          <xdr:row>42</xdr:row>
          <xdr:rowOff>142875</xdr:rowOff>
        </xdr:to>
        <xdr:sp textlink="">
          <xdr:nvSpPr>
            <xdr:cNvPr id="4106" name="チェック 10" hidden="1">
              <a:extLst>
                <a:ext uri="{63B3BB69-23CF-44E3-9099-C40C66FF867C}">
                  <a14:compatExt spid="_x0000_s4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71227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41</xdr:row>
          <xdr:rowOff>19050</xdr:rowOff>
        </xdr:from>
        <xdr:to xmlns:xdr="http://schemas.openxmlformats.org/drawingml/2006/spreadsheetDrawing">
          <xdr:col>19</xdr:col>
          <xdr:colOff>161925</xdr:colOff>
          <xdr:row>42</xdr:row>
          <xdr:rowOff>9525</xdr:rowOff>
        </xdr:to>
        <xdr:sp textlink="">
          <xdr:nvSpPr>
            <xdr:cNvPr id="4107" name="チェック 11" hidden="1">
              <a:extLst>
                <a:ext uri="{63B3BB69-23CF-44E3-9099-C40C66FF867C}">
                  <a14:compatExt spid="_x0000_s4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9894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42</xdr:row>
          <xdr:rowOff>0</xdr:rowOff>
        </xdr:from>
        <xdr:to xmlns:xdr="http://schemas.openxmlformats.org/drawingml/2006/spreadsheetDrawing">
          <xdr:col>19</xdr:col>
          <xdr:colOff>161925</xdr:colOff>
          <xdr:row>42</xdr:row>
          <xdr:rowOff>142875</xdr:rowOff>
        </xdr:to>
        <xdr:sp textlink="">
          <xdr:nvSpPr>
            <xdr:cNvPr id="4108" name="チェック 12" hidden="1">
              <a:extLst>
                <a:ext uri="{63B3BB69-23CF-44E3-9099-C40C66FF867C}">
                  <a14:compatExt spid="_x0000_s4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71227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39</xdr:row>
          <xdr:rowOff>19050</xdr:rowOff>
        </xdr:from>
        <xdr:to xmlns:xdr="http://schemas.openxmlformats.org/drawingml/2006/spreadsheetDrawing">
          <xdr:col>16</xdr:col>
          <xdr:colOff>76200</xdr:colOff>
          <xdr:row>40</xdr:row>
          <xdr:rowOff>9525</xdr:rowOff>
        </xdr:to>
        <xdr:sp textlink="">
          <xdr:nvSpPr>
            <xdr:cNvPr id="4109" name="チェック 13" hidden="1">
              <a:extLst>
                <a:ext uri="{63B3BB69-23CF-44E3-9099-C40C66FF867C}">
                  <a14:compatExt spid="_x0000_s4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6846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40</xdr:row>
          <xdr:rowOff>0</xdr:rowOff>
        </xdr:from>
        <xdr:to xmlns:xdr="http://schemas.openxmlformats.org/drawingml/2006/spreadsheetDrawing">
          <xdr:col>16</xdr:col>
          <xdr:colOff>76200</xdr:colOff>
          <xdr:row>40</xdr:row>
          <xdr:rowOff>142875</xdr:rowOff>
        </xdr:to>
        <xdr:sp textlink="">
          <xdr:nvSpPr>
            <xdr:cNvPr id="4110" name="チェック 14" hidden="1">
              <a:extLst>
                <a:ext uri="{63B3BB69-23CF-44E3-9099-C40C66FF867C}">
                  <a14:compatExt spid="_x0000_s4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8179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39</xdr:row>
          <xdr:rowOff>19050</xdr:rowOff>
        </xdr:from>
        <xdr:to xmlns:xdr="http://schemas.openxmlformats.org/drawingml/2006/spreadsheetDrawing">
          <xdr:col>19</xdr:col>
          <xdr:colOff>161925</xdr:colOff>
          <xdr:row>40</xdr:row>
          <xdr:rowOff>9525</xdr:rowOff>
        </xdr:to>
        <xdr:sp textlink="">
          <xdr:nvSpPr>
            <xdr:cNvPr id="4111" name="チェック 15" hidden="1">
              <a:extLst>
                <a:ext uri="{63B3BB69-23CF-44E3-9099-C40C66FF867C}">
                  <a14:compatExt spid="_x0000_s4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6846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40</xdr:row>
          <xdr:rowOff>0</xdr:rowOff>
        </xdr:from>
        <xdr:to xmlns:xdr="http://schemas.openxmlformats.org/drawingml/2006/spreadsheetDrawing">
          <xdr:col>19</xdr:col>
          <xdr:colOff>161925</xdr:colOff>
          <xdr:row>40</xdr:row>
          <xdr:rowOff>142875</xdr:rowOff>
        </xdr:to>
        <xdr:sp textlink="">
          <xdr:nvSpPr>
            <xdr:cNvPr id="4112" name="チェック 16" hidden="1">
              <a:extLst>
                <a:ext uri="{63B3BB69-23CF-44E3-9099-C40C66FF867C}">
                  <a14:compatExt spid="_x0000_s4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8179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37</xdr:row>
          <xdr:rowOff>19050</xdr:rowOff>
        </xdr:from>
        <xdr:to xmlns:xdr="http://schemas.openxmlformats.org/drawingml/2006/spreadsheetDrawing">
          <xdr:col>16</xdr:col>
          <xdr:colOff>76200</xdr:colOff>
          <xdr:row>38</xdr:row>
          <xdr:rowOff>9525</xdr:rowOff>
        </xdr:to>
        <xdr:sp textlink="">
          <xdr:nvSpPr>
            <xdr:cNvPr id="4113" name="チェック 17" hidden="1">
              <a:extLst>
                <a:ext uri="{63B3BB69-23CF-44E3-9099-C40C66FF867C}">
                  <a14:compatExt spid="_x0000_s4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3798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37</xdr:row>
          <xdr:rowOff>152400</xdr:rowOff>
        </xdr:from>
        <xdr:to xmlns:xdr="http://schemas.openxmlformats.org/drawingml/2006/spreadsheetDrawing">
          <xdr:col>16</xdr:col>
          <xdr:colOff>76200</xdr:colOff>
          <xdr:row>38</xdr:row>
          <xdr:rowOff>142875</xdr:rowOff>
        </xdr:to>
        <xdr:sp textlink="">
          <xdr:nvSpPr>
            <xdr:cNvPr id="4114" name="チェック 18" hidden="1">
              <a:extLst>
                <a:ext uri="{63B3BB69-23CF-44E3-9099-C40C66FF867C}">
                  <a14:compatExt spid="_x0000_s4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5131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37</xdr:row>
          <xdr:rowOff>19050</xdr:rowOff>
        </xdr:from>
        <xdr:to xmlns:xdr="http://schemas.openxmlformats.org/drawingml/2006/spreadsheetDrawing">
          <xdr:col>19</xdr:col>
          <xdr:colOff>161925</xdr:colOff>
          <xdr:row>38</xdr:row>
          <xdr:rowOff>9525</xdr:rowOff>
        </xdr:to>
        <xdr:sp textlink="">
          <xdr:nvSpPr>
            <xdr:cNvPr id="4115" name="チェック 19" hidden="1">
              <a:extLst>
                <a:ext uri="{63B3BB69-23CF-44E3-9099-C40C66FF867C}">
                  <a14:compatExt spid="_x0000_s4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3798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37</xdr:row>
          <xdr:rowOff>152400</xdr:rowOff>
        </xdr:from>
        <xdr:to xmlns:xdr="http://schemas.openxmlformats.org/drawingml/2006/spreadsheetDrawing">
          <xdr:col>19</xdr:col>
          <xdr:colOff>161925</xdr:colOff>
          <xdr:row>38</xdr:row>
          <xdr:rowOff>142875</xdr:rowOff>
        </xdr:to>
        <xdr:sp textlink="">
          <xdr:nvSpPr>
            <xdr:cNvPr id="4116" name="チェック 20" hidden="1">
              <a:extLst>
                <a:ext uri="{63B3BB69-23CF-44E3-9099-C40C66FF867C}">
                  <a14:compatExt spid="_x0000_s4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5131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29</xdr:row>
          <xdr:rowOff>19050</xdr:rowOff>
        </xdr:from>
        <xdr:to xmlns:xdr="http://schemas.openxmlformats.org/drawingml/2006/spreadsheetDrawing">
          <xdr:col>16</xdr:col>
          <xdr:colOff>76200</xdr:colOff>
          <xdr:row>30</xdr:row>
          <xdr:rowOff>9525</xdr:rowOff>
        </xdr:to>
        <xdr:sp textlink="">
          <xdr:nvSpPr>
            <xdr:cNvPr id="4117" name="チェック 21" hidden="1">
              <a:extLst>
                <a:ext uri="{63B3BB69-23CF-44E3-9099-C40C66FF867C}">
                  <a14:compatExt spid="_x0000_s4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1606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29</xdr:row>
          <xdr:rowOff>152400</xdr:rowOff>
        </xdr:from>
        <xdr:to xmlns:xdr="http://schemas.openxmlformats.org/drawingml/2006/spreadsheetDrawing">
          <xdr:col>16</xdr:col>
          <xdr:colOff>76200</xdr:colOff>
          <xdr:row>30</xdr:row>
          <xdr:rowOff>142875</xdr:rowOff>
        </xdr:to>
        <xdr:sp textlink="">
          <xdr:nvSpPr>
            <xdr:cNvPr id="4118" name="チェック 22" hidden="1">
              <a:extLst>
                <a:ext uri="{63B3BB69-23CF-44E3-9099-C40C66FF867C}">
                  <a14:compatExt spid="_x0000_s4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2939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29</xdr:row>
          <xdr:rowOff>19050</xdr:rowOff>
        </xdr:from>
        <xdr:to xmlns:xdr="http://schemas.openxmlformats.org/drawingml/2006/spreadsheetDrawing">
          <xdr:col>19</xdr:col>
          <xdr:colOff>161925</xdr:colOff>
          <xdr:row>30</xdr:row>
          <xdr:rowOff>9525</xdr:rowOff>
        </xdr:to>
        <xdr:sp textlink="">
          <xdr:nvSpPr>
            <xdr:cNvPr id="4119" name="チェック 23" hidden="1">
              <a:extLst>
                <a:ext uri="{63B3BB69-23CF-44E3-9099-C40C66FF867C}">
                  <a14:compatExt spid="_x0000_s4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1606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29</xdr:row>
          <xdr:rowOff>152400</xdr:rowOff>
        </xdr:from>
        <xdr:to xmlns:xdr="http://schemas.openxmlformats.org/drawingml/2006/spreadsheetDrawing">
          <xdr:col>19</xdr:col>
          <xdr:colOff>161925</xdr:colOff>
          <xdr:row>30</xdr:row>
          <xdr:rowOff>142875</xdr:rowOff>
        </xdr:to>
        <xdr:sp textlink="">
          <xdr:nvSpPr>
            <xdr:cNvPr id="4120" name="チェック 24" hidden="1">
              <a:extLst>
                <a:ext uri="{63B3BB69-23CF-44E3-9099-C40C66FF867C}">
                  <a14:compatExt spid="_x0000_s4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2939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35</xdr:row>
          <xdr:rowOff>19050</xdr:rowOff>
        </xdr:from>
        <xdr:to xmlns:xdr="http://schemas.openxmlformats.org/drawingml/2006/spreadsheetDrawing">
          <xdr:col>16</xdr:col>
          <xdr:colOff>76200</xdr:colOff>
          <xdr:row>36</xdr:row>
          <xdr:rowOff>9525</xdr:rowOff>
        </xdr:to>
        <xdr:sp textlink="">
          <xdr:nvSpPr>
            <xdr:cNvPr id="4121" name="チェック 25" hidden="1">
              <a:extLst>
                <a:ext uri="{63B3BB69-23CF-44E3-9099-C40C66FF867C}">
                  <a14:compatExt spid="_x0000_s4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075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35</xdr:row>
          <xdr:rowOff>152400</xdr:rowOff>
        </xdr:from>
        <xdr:to xmlns:xdr="http://schemas.openxmlformats.org/drawingml/2006/spreadsheetDrawing">
          <xdr:col>16</xdr:col>
          <xdr:colOff>76200</xdr:colOff>
          <xdr:row>36</xdr:row>
          <xdr:rowOff>142875</xdr:rowOff>
        </xdr:to>
        <xdr:sp textlink="">
          <xdr:nvSpPr>
            <xdr:cNvPr id="4122" name="チェック 26" hidden="1">
              <a:extLst>
                <a:ext uri="{63B3BB69-23CF-44E3-9099-C40C66FF867C}">
                  <a14:compatExt spid="_x0000_s4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6208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35</xdr:row>
          <xdr:rowOff>19050</xdr:rowOff>
        </xdr:from>
        <xdr:to xmlns:xdr="http://schemas.openxmlformats.org/drawingml/2006/spreadsheetDrawing">
          <xdr:col>19</xdr:col>
          <xdr:colOff>161925</xdr:colOff>
          <xdr:row>36</xdr:row>
          <xdr:rowOff>9525</xdr:rowOff>
        </xdr:to>
        <xdr:sp textlink="">
          <xdr:nvSpPr>
            <xdr:cNvPr id="4123" name="チェック 27" hidden="1">
              <a:extLst>
                <a:ext uri="{63B3BB69-23CF-44E3-9099-C40C66FF867C}">
                  <a14:compatExt spid="_x0000_s4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075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35</xdr:row>
          <xdr:rowOff>152400</xdr:rowOff>
        </xdr:from>
        <xdr:to xmlns:xdr="http://schemas.openxmlformats.org/drawingml/2006/spreadsheetDrawing">
          <xdr:col>19</xdr:col>
          <xdr:colOff>161925</xdr:colOff>
          <xdr:row>36</xdr:row>
          <xdr:rowOff>142875</xdr:rowOff>
        </xdr:to>
        <xdr:sp textlink="">
          <xdr:nvSpPr>
            <xdr:cNvPr id="4124" name="チェック 28" hidden="1">
              <a:extLst>
                <a:ext uri="{63B3BB69-23CF-44E3-9099-C40C66FF867C}">
                  <a14:compatExt spid="_x0000_s4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62083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33</xdr:row>
          <xdr:rowOff>19050</xdr:rowOff>
        </xdr:from>
        <xdr:to xmlns:xdr="http://schemas.openxmlformats.org/drawingml/2006/spreadsheetDrawing">
          <xdr:col>16</xdr:col>
          <xdr:colOff>76200</xdr:colOff>
          <xdr:row>34</xdr:row>
          <xdr:rowOff>9525</xdr:rowOff>
        </xdr:to>
        <xdr:sp textlink="">
          <xdr:nvSpPr>
            <xdr:cNvPr id="4125" name="チェック 29" hidden="1">
              <a:extLst>
                <a:ext uri="{63B3BB69-23CF-44E3-9099-C40C66FF867C}">
                  <a14:compatExt spid="_x0000_s4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7702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33</xdr:row>
          <xdr:rowOff>152400</xdr:rowOff>
        </xdr:from>
        <xdr:to xmlns:xdr="http://schemas.openxmlformats.org/drawingml/2006/spreadsheetDrawing">
          <xdr:col>16</xdr:col>
          <xdr:colOff>76200</xdr:colOff>
          <xdr:row>34</xdr:row>
          <xdr:rowOff>142875</xdr:rowOff>
        </xdr:to>
        <xdr:sp textlink="">
          <xdr:nvSpPr>
            <xdr:cNvPr id="4126" name="チェック 30" hidden="1">
              <a:extLst>
                <a:ext uri="{63B3BB69-23CF-44E3-9099-C40C66FF867C}">
                  <a14:compatExt spid="_x0000_s4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9035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33</xdr:row>
          <xdr:rowOff>19050</xdr:rowOff>
        </xdr:from>
        <xdr:to xmlns:xdr="http://schemas.openxmlformats.org/drawingml/2006/spreadsheetDrawing">
          <xdr:col>19</xdr:col>
          <xdr:colOff>161925</xdr:colOff>
          <xdr:row>34</xdr:row>
          <xdr:rowOff>9525</xdr:rowOff>
        </xdr:to>
        <xdr:sp textlink="">
          <xdr:nvSpPr>
            <xdr:cNvPr id="4127" name="チェック 31" hidden="1">
              <a:extLst>
                <a:ext uri="{63B3BB69-23CF-44E3-9099-C40C66FF867C}">
                  <a14:compatExt spid="_x0000_s4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7702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33</xdr:row>
          <xdr:rowOff>152400</xdr:rowOff>
        </xdr:from>
        <xdr:to xmlns:xdr="http://schemas.openxmlformats.org/drawingml/2006/spreadsheetDrawing">
          <xdr:col>19</xdr:col>
          <xdr:colOff>161925</xdr:colOff>
          <xdr:row>34</xdr:row>
          <xdr:rowOff>142875</xdr:rowOff>
        </xdr:to>
        <xdr:sp textlink="">
          <xdr:nvSpPr>
            <xdr:cNvPr id="4128" name="チェック 32" hidden="1">
              <a:extLst>
                <a:ext uri="{63B3BB69-23CF-44E3-9099-C40C66FF867C}">
                  <a14:compatExt spid="_x0000_s4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9035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31</xdr:row>
          <xdr:rowOff>19050</xdr:rowOff>
        </xdr:from>
        <xdr:to xmlns:xdr="http://schemas.openxmlformats.org/drawingml/2006/spreadsheetDrawing">
          <xdr:col>16</xdr:col>
          <xdr:colOff>76200</xdr:colOff>
          <xdr:row>32</xdr:row>
          <xdr:rowOff>9525</xdr:rowOff>
        </xdr:to>
        <xdr:sp textlink="">
          <xdr:nvSpPr>
            <xdr:cNvPr id="4129" name="チェック 33" hidden="1">
              <a:extLst>
                <a:ext uri="{63B3BB69-23CF-44E3-9099-C40C66FF867C}">
                  <a14:compatExt spid="_x0000_s4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4654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31</xdr:row>
          <xdr:rowOff>152400</xdr:rowOff>
        </xdr:from>
        <xdr:to xmlns:xdr="http://schemas.openxmlformats.org/drawingml/2006/spreadsheetDrawing">
          <xdr:col>16</xdr:col>
          <xdr:colOff>76200</xdr:colOff>
          <xdr:row>32</xdr:row>
          <xdr:rowOff>142875</xdr:rowOff>
        </xdr:to>
        <xdr:sp textlink="">
          <xdr:nvSpPr>
            <xdr:cNvPr id="4130" name="チェック 34" hidden="1">
              <a:extLst>
                <a:ext uri="{63B3BB69-23CF-44E3-9099-C40C66FF867C}">
                  <a14:compatExt spid="_x0000_s4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55987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31</xdr:row>
          <xdr:rowOff>19050</xdr:rowOff>
        </xdr:from>
        <xdr:to xmlns:xdr="http://schemas.openxmlformats.org/drawingml/2006/spreadsheetDrawing">
          <xdr:col>19</xdr:col>
          <xdr:colOff>161925</xdr:colOff>
          <xdr:row>32</xdr:row>
          <xdr:rowOff>9525</xdr:rowOff>
        </xdr:to>
        <xdr:sp textlink="">
          <xdr:nvSpPr>
            <xdr:cNvPr id="4131" name="チェック 35" hidden="1">
              <a:extLst>
                <a:ext uri="{63B3BB69-23CF-44E3-9099-C40C66FF867C}">
                  <a14:compatExt spid="_x0000_s4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4654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31</xdr:row>
          <xdr:rowOff>152400</xdr:rowOff>
        </xdr:from>
        <xdr:to xmlns:xdr="http://schemas.openxmlformats.org/drawingml/2006/spreadsheetDrawing">
          <xdr:col>19</xdr:col>
          <xdr:colOff>161925</xdr:colOff>
          <xdr:row>32</xdr:row>
          <xdr:rowOff>142875</xdr:rowOff>
        </xdr:to>
        <xdr:sp textlink="">
          <xdr:nvSpPr>
            <xdr:cNvPr id="4132" name="チェック 36" hidden="1">
              <a:extLst>
                <a:ext uri="{63B3BB69-23CF-44E3-9099-C40C66FF867C}">
                  <a14:compatExt spid="_x0000_s4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55987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27</xdr:row>
          <xdr:rowOff>19050</xdr:rowOff>
        </xdr:from>
        <xdr:to xmlns:xdr="http://schemas.openxmlformats.org/drawingml/2006/spreadsheetDrawing">
          <xdr:col>16</xdr:col>
          <xdr:colOff>76200</xdr:colOff>
          <xdr:row>28</xdr:row>
          <xdr:rowOff>9525</xdr:rowOff>
        </xdr:to>
        <xdr:sp textlink="">
          <xdr:nvSpPr>
            <xdr:cNvPr id="4133" name="チェック 37" hidden="1">
              <a:extLst>
                <a:ext uri="{63B3BB69-23CF-44E3-9099-C40C66FF867C}">
                  <a14:compatExt spid="_x0000_s4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8558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27</xdr:row>
          <xdr:rowOff>152400</xdr:rowOff>
        </xdr:from>
        <xdr:to xmlns:xdr="http://schemas.openxmlformats.org/drawingml/2006/spreadsheetDrawing">
          <xdr:col>16</xdr:col>
          <xdr:colOff>76200</xdr:colOff>
          <xdr:row>28</xdr:row>
          <xdr:rowOff>142875</xdr:rowOff>
        </xdr:to>
        <xdr:sp textlink="">
          <xdr:nvSpPr>
            <xdr:cNvPr id="4134" name="チェック 38" hidden="1">
              <a:extLst>
                <a:ext uri="{63B3BB69-23CF-44E3-9099-C40C66FF867C}">
                  <a14:compatExt spid="_x0000_s4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9891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27</xdr:row>
          <xdr:rowOff>19050</xdr:rowOff>
        </xdr:from>
        <xdr:to xmlns:xdr="http://schemas.openxmlformats.org/drawingml/2006/spreadsheetDrawing">
          <xdr:col>19</xdr:col>
          <xdr:colOff>161925</xdr:colOff>
          <xdr:row>28</xdr:row>
          <xdr:rowOff>9525</xdr:rowOff>
        </xdr:to>
        <xdr:sp textlink="">
          <xdr:nvSpPr>
            <xdr:cNvPr id="4135" name="チェック 39" hidden="1">
              <a:extLst>
                <a:ext uri="{63B3BB69-23CF-44E3-9099-C40C66FF867C}">
                  <a14:compatExt spid="_x0000_s4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8558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27</xdr:row>
          <xdr:rowOff>152400</xdr:rowOff>
        </xdr:from>
        <xdr:to xmlns:xdr="http://schemas.openxmlformats.org/drawingml/2006/spreadsheetDrawing">
          <xdr:col>19</xdr:col>
          <xdr:colOff>161925</xdr:colOff>
          <xdr:row>28</xdr:row>
          <xdr:rowOff>142875</xdr:rowOff>
        </xdr:to>
        <xdr:sp textlink="">
          <xdr:nvSpPr>
            <xdr:cNvPr id="4136" name="チェック 40" hidden="1">
              <a:extLst>
                <a:ext uri="{63B3BB69-23CF-44E3-9099-C40C66FF867C}">
                  <a14:compatExt spid="_x0000_s4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9891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25</xdr:row>
          <xdr:rowOff>19050</xdr:rowOff>
        </xdr:from>
        <xdr:to xmlns:xdr="http://schemas.openxmlformats.org/drawingml/2006/spreadsheetDrawing">
          <xdr:col>16</xdr:col>
          <xdr:colOff>76200</xdr:colOff>
          <xdr:row>26</xdr:row>
          <xdr:rowOff>9525</xdr:rowOff>
        </xdr:to>
        <xdr:sp textlink="">
          <xdr:nvSpPr>
            <xdr:cNvPr id="4137" name="チェック 41" hidden="1">
              <a:extLst>
                <a:ext uri="{63B3BB69-23CF-44E3-9099-C40C66FF867C}">
                  <a14:compatExt spid="_x0000_s4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551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25</xdr:row>
          <xdr:rowOff>152400</xdr:rowOff>
        </xdr:from>
        <xdr:to xmlns:xdr="http://schemas.openxmlformats.org/drawingml/2006/spreadsheetDrawing">
          <xdr:col>16</xdr:col>
          <xdr:colOff>76200</xdr:colOff>
          <xdr:row>26</xdr:row>
          <xdr:rowOff>142875</xdr:rowOff>
        </xdr:to>
        <xdr:sp textlink="">
          <xdr:nvSpPr>
            <xdr:cNvPr id="4138" name="チェック 42" hidden="1">
              <a:extLst>
                <a:ext uri="{63B3BB69-23CF-44E3-9099-C40C66FF867C}">
                  <a14:compatExt spid="_x0000_s4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684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25</xdr:row>
          <xdr:rowOff>19050</xdr:rowOff>
        </xdr:from>
        <xdr:to xmlns:xdr="http://schemas.openxmlformats.org/drawingml/2006/spreadsheetDrawing">
          <xdr:col>19</xdr:col>
          <xdr:colOff>161925</xdr:colOff>
          <xdr:row>26</xdr:row>
          <xdr:rowOff>9525</xdr:rowOff>
        </xdr:to>
        <xdr:sp textlink="">
          <xdr:nvSpPr>
            <xdr:cNvPr id="4139" name="チェック 43" hidden="1">
              <a:extLst>
                <a:ext uri="{63B3BB69-23CF-44E3-9099-C40C66FF867C}">
                  <a14:compatExt spid="_x0000_s4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551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25</xdr:row>
          <xdr:rowOff>152400</xdr:rowOff>
        </xdr:from>
        <xdr:to xmlns:xdr="http://schemas.openxmlformats.org/drawingml/2006/spreadsheetDrawing">
          <xdr:col>19</xdr:col>
          <xdr:colOff>161925</xdr:colOff>
          <xdr:row>26</xdr:row>
          <xdr:rowOff>142875</xdr:rowOff>
        </xdr:to>
        <xdr:sp textlink="">
          <xdr:nvSpPr>
            <xdr:cNvPr id="4140" name="チェック 44" hidden="1">
              <a:extLst>
                <a:ext uri="{63B3BB69-23CF-44E3-9099-C40C66FF867C}">
                  <a14:compatExt spid="_x0000_s4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6843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23</xdr:row>
          <xdr:rowOff>19050</xdr:rowOff>
        </xdr:from>
        <xdr:to xmlns:xdr="http://schemas.openxmlformats.org/drawingml/2006/spreadsheetDrawing">
          <xdr:col>16</xdr:col>
          <xdr:colOff>76200</xdr:colOff>
          <xdr:row>24</xdr:row>
          <xdr:rowOff>9525</xdr:rowOff>
        </xdr:to>
        <xdr:sp textlink="">
          <xdr:nvSpPr>
            <xdr:cNvPr id="4141" name="チェック 45" hidden="1">
              <a:extLst>
                <a:ext uri="{63B3BB69-23CF-44E3-9099-C40C66FF867C}">
                  <a14:compatExt spid="_x0000_s4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2462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23</xdr:row>
          <xdr:rowOff>152400</xdr:rowOff>
        </xdr:from>
        <xdr:to xmlns:xdr="http://schemas.openxmlformats.org/drawingml/2006/spreadsheetDrawing">
          <xdr:col>16</xdr:col>
          <xdr:colOff>76200</xdr:colOff>
          <xdr:row>24</xdr:row>
          <xdr:rowOff>142875</xdr:rowOff>
        </xdr:to>
        <xdr:sp textlink="">
          <xdr:nvSpPr>
            <xdr:cNvPr id="4142" name="チェック 46" hidden="1">
              <a:extLst>
                <a:ext uri="{63B3BB69-23CF-44E3-9099-C40C66FF867C}">
                  <a14:compatExt spid="_x0000_s4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3795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23</xdr:row>
          <xdr:rowOff>19050</xdr:rowOff>
        </xdr:from>
        <xdr:to xmlns:xdr="http://schemas.openxmlformats.org/drawingml/2006/spreadsheetDrawing">
          <xdr:col>19</xdr:col>
          <xdr:colOff>161925</xdr:colOff>
          <xdr:row>24</xdr:row>
          <xdr:rowOff>9525</xdr:rowOff>
        </xdr:to>
        <xdr:sp textlink="">
          <xdr:nvSpPr>
            <xdr:cNvPr id="4143" name="チェック 47" hidden="1">
              <a:extLst>
                <a:ext uri="{63B3BB69-23CF-44E3-9099-C40C66FF867C}">
                  <a14:compatExt spid="_x0000_s4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2462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23</xdr:row>
          <xdr:rowOff>152400</xdr:rowOff>
        </xdr:from>
        <xdr:to xmlns:xdr="http://schemas.openxmlformats.org/drawingml/2006/spreadsheetDrawing">
          <xdr:col>19</xdr:col>
          <xdr:colOff>161925</xdr:colOff>
          <xdr:row>24</xdr:row>
          <xdr:rowOff>142875</xdr:rowOff>
        </xdr:to>
        <xdr:sp textlink="">
          <xdr:nvSpPr>
            <xdr:cNvPr id="4144" name="チェック 48" hidden="1">
              <a:extLst>
                <a:ext uri="{63B3BB69-23CF-44E3-9099-C40C66FF867C}">
                  <a14:compatExt spid="_x0000_s4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3795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21</xdr:row>
          <xdr:rowOff>19050</xdr:rowOff>
        </xdr:from>
        <xdr:to xmlns:xdr="http://schemas.openxmlformats.org/drawingml/2006/spreadsheetDrawing">
          <xdr:col>16</xdr:col>
          <xdr:colOff>76200</xdr:colOff>
          <xdr:row>22</xdr:row>
          <xdr:rowOff>9525</xdr:rowOff>
        </xdr:to>
        <xdr:sp textlink="">
          <xdr:nvSpPr>
            <xdr:cNvPr id="4145" name="チェック 49" hidden="1">
              <a:extLst>
                <a:ext uri="{63B3BB69-23CF-44E3-9099-C40C66FF867C}">
                  <a14:compatExt spid="_x0000_s4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9414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21</xdr:row>
          <xdr:rowOff>152400</xdr:rowOff>
        </xdr:from>
        <xdr:to xmlns:xdr="http://schemas.openxmlformats.org/drawingml/2006/spreadsheetDrawing">
          <xdr:col>16</xdr:col>
          <xdr:colOff>76200</xdr:colOff>
          <xdr:row>22</xdr:row>
          <xdr:rowOff>142875</xdr:rowOff>
        </xdr:to>
        <xdr:sp textlink="">
          <xdr:nvSpPr>
            <xdr:cNvPr id="4146" name="チェック 50" hidden="1">
              <a:extLst>
                <a:ext uri="{63B3BB69-23CF-44E3-9099-C40C66FF867C}">
                  <a14:compatExt spid="_x0000_s4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40747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21</xdr:row>
          <xdr:rowOff>19050</xdr:rowOff>
        </xdr:from>
        <xdr:to xmlns:xdr="http://schemas.openxmlformats.org/drawingml/2006/spreadsheetDrawing">
          <xdr:col>19</xdr:col>
          <xdr:colOff>161925</xdr:colOff>
          <xdr:row>22</xdr:row>
          <xdr:rowOff>9525</xdr:rowOff>
        </xdr:to>
        <xdr:sp textlink="">
          <xdr:nvSpPr>
            <xdr:cNvPr id="4147" name="チェック 51" hidden="1">
              <a:extLst>
                <a:ext uri="{63B3BB69-23CF-44E3-9099-C40C66FF867C}">
                  <a14:compatExt spid="_x0000_s41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9414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21</xdr:row>
          <xdr:rowOff>152400</xdr:rowOff>
        </xdr:from>
        <xdr:to xmlns:xdr="http://schemas.openxmlformats.org/drawingml/2006/spreadsheetDrawing">
          <xdr:col>19</xdr:col>
          <xdr:colOff>161925</xdr:colOff>
          <xdr:row>22</xdr:row>
          <xdr:rowOff>142875</xdr:rowOff>
        </xdr:to>
        <xdr:sp textlink="">
          <xdr:nvSpPr>
            <xdr:cNvPr id="4148" name="チェック 52" hidden="1">
              <a:extLst>
                <a:ext uri="{63B3BB69-23CF-44E3-9099-C40C66FF867C}">
                  <a14:compatExt spid="_x0000_s41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40747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19</xdr:row>
          <xdr:rowOff>19050</xdr:rowOff>
        </xdr:from>
        <xdr:to xmlns:xdr="http://schemas.openxmlformats.org/drawingml/2006/spreadsheetDrawing">
          <xdr:col>16</xdr:col>
          <xdr:colOff>76200</xdr:colOff>
          <xdr:row>20</xdr:row>
          <xdr:rowOff>9525</xdr:rowOff>
        </xdr:to>
        <xdr:sp textlink="">
          <xdr:nvSpPr>
            <xdr:cNvPr id="4149" name="チェック 53" hidden="1">
              <a:extLst>
                <a:ext uri="{63B3BB69-23CF-44E3-9099-C40C66FF867C}">
                  <a14:compatExt spid="_x0000_s41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6366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19</xdr:row>
          <xdr:rowOff>152400</xdr:rowOff>
        </xdr:from>
        <xdr:to xmlns:xdr="http://schemas.openxmlformats.org/drawingml/2006/spreadsheetDrawing">
          <xdr:col>16</xdr:col>
          <xdr:colOff>76200</xdr:colOff>
          <xdr:row>20</xdr:row>
          <xdr:rowOff>142875</xdr:rowOff>
        </xdr:to>
        <xdr:sp textlink="">
          <xdr:nvSpPr>
            <xdr:cNvPr id="4150" name="チェック 54" hidden="1">
              <a:extLst>
                <a:ext uri="{63B3BB69-23CF-44E3-9099-C40C66FF867C}">
                  <a14:compatExt spid="_x0000_s41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7699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19</xdr:row>
          <xdr:rowOff>19050</xdr:rowOff>
        </xdr:from>
        <xdr:to xmlns:xdr="http://schemas.openxmlformats.org/drawingml/2006/spreadsheetDrawing">
          <xdr:col>19</xdr:col>
          <xdr:colOff>161925</xdr:colOff>
          <xdr:row>20</xdr:row>
          <xdr:rowOff>9525</xdr:rowOff>
        </xdr:to>
        <xdr:sp textlink="">
          <xdr:nvSpPr>
            <xdr:cNvPr id="4151" name="チェック 55" hidden="1">
              <a:extLst>
                <a:ext uri="{63B3BB69-23CF-44E3-9099-C40C66FF867C}">
                  <a14:compatExt spid="_x0000_s41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6366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19</xdr:row>
          <xdr:rowOff>152400</xdr:rowOff>
        </xdr:from>
        <xdr:to xmlns:xdr="http://schemas.openxmlformats.org/drawingml/2006/spreadsheetDrawing">
          <xdr:col>19</xdr:col>
          <xdr:colOff>161925</xdr:colOff>
          <xdr:row>20</xdr:row>
          <xdr:rowOff>142875</xdr:rowOff>
        </xdr:to>
        <xdr:sp textlink="">
          <xdr:nvSpPr>
            <xdr:cNvPr id="4152" name="チェック 56" hidden="1">
              <a:extLst>
                <a:ext uri="{63B3BB69-23CF-44E3-9099-C40C66FF867C}">
                  <a14:compatExt spid="_x0000_s41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7699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17</xdr:row>
          <xdr:rowOff>19050</xdr:rowOff>
        </xdr:from>
        <xdr:to xmlns:xdr="http://schemas.openxmlformats.org/drawingml/2006/spreadsheetDrawing">
          <xdr:col>16</xdr:col>
          <xdr:colOff>76200</xdr:colOff>
          <xdr:row>18</xdr:row>
          <xdr:rowOff>9525</xdr:rowOff>
        </xdr:to>
        <xdr:sp textlink="">
          <xdr:nvSpPr>
            <xdr:cNvPr id="4153" name="チェック 57" hidden="1">
              <a:extLst>
                <a:ext uri="{63B3BB69-23CF-44E3-9099-C40C66FF867C}">
                  <a14:compatExt spid="_x0000_s41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3318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17</xdr:row>
          <xdr:rowOff>152400</xdr:rowOff>
        </xdr:from>
        <xdr:to xmlns:xdr="http://schemas.openxmlformats.org/drawingml/2006/spreadsheetDrawing">
          <xdr:col>16</xdr:col>
          <xdr:colOff>76200</xdr:colOff>
          <xdr:row>18</xdr:row>
          <xdr:rowOff>142875</xdr:rowOff>
        </xdr:to>
        <xdr:sp textlink="">
          <xdr:nvSpPr>
            <xdr:cNvPr id="4154" name="チェック 58" hidden="1">
              <a:extLst>
                <a:ext uri="{63B3BB69-23CF-44E3-9099-C40C66FF867C}">
                  <a14:compatExt spid="_x0000_s41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4651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17</xdr:row>
          <xdr:rowOff>19050</xdr:rowOff>
        </xdr:from>
        <xdr:to xmlns:xdr="http://schemas.openxmlformats.org/drawingml/2006/spreadsheetDrawing">
          <xdr:col>19</xdr:col>
          <xdr:colOff>161925</xdr:colOff>
          <xdr:row>18</xdr:row>
          <xdr:rowOff>9525</xdr:rowOff>
        </xdr:to>
        <xdr:sp textlink="">
          <xdr:nvSpPr>
            <xdr:cNvPr id="4155" name="チェック 59" hidden="1">
              <a:extLst>
                <a:ext uri="{63B3BB69-23CF-44E3-9099-C40C66FF867C}">
                  <a14:compatExt spid="_x0000_s41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3318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17</xdr:row>
          <xdr:rowOff>152400</xdr:rowOff>
        </xdr:from>
        <xdr:to xmlns:xdr="http://schemas.openxmlformats.org/drawingml/2006/spreadsheetDrawing">
          <xdr:col>19</xdr:col>
          <xdr:colOff>161925</xdr:colOff>
          <xdr:row>18</xdr:row>
          <xdr:rowOff>142875</xdr:rowOff>
        </xdr:to>
        <xdr:sp textlink="">
          <xdr:nvSpPr>
            <xdr:cNvPr id="4156" name="チェック 60" hidden="1">
              <a:extLst>
                <a:ext uri="{63B3BB69-23CF-44E3-9099-C40C66FF867C}">
                  <a14:compatExt spid="_x0000_s41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46519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15</xdr:row>
          <xdr:rowOff>19050</xdr:rowOff>
        </xdr:from>
        <xdr:to xmlns:xdr="http://schemas.openxmlformats.org/drawingml/2006/spreadsheetDrawing">
          <xdr:col>16</xdr:col>
          <xdr:colOff>76200</xdr:colOff>
          <xdr:row>16</xdr:row>
          <xdr:rowOff>9525</xdr:rowOff>
        </xdr:to>
        <xdr:sp textlink="">
          <xdr:nvSpPr>
            <xdr:cNvPr id="4157" name="チェック 61" hidden="1">
              <a:extLst>
                <a:ext uri="{63B3BB69-23CF-44E3-9099-C40C66FF867C}">
                  <a14:compatExt spid="_x0000_s41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02704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180975</xdr:colOff>
          <xdr:row>15</xdr:row>
          <xdr:rowOff>152400</xdr:rowOff>
        </xdr:from>
        <xdr:to xmlns:xdr="http://schemas.openxmlformats.org/drawingml/2006/spreadsheetDrawing">
          <xdr:col>16</xdr:col>
          <xdr:colOff>76200</xdr:colOff>
          <xdr:row>16</xdr:row>
          <xdr:rowOff>142875</xdr:rowOff>
        </xdr:to>
        <xdr:sp textlink="">
          <xdr:nvSpPr>
            <xdr:cNvPr id="4158" name="チェック 62" hidden="1">
              <a:extLst>
                <a:ext uri="{63B3BB69-23CF-44E3-9099-C40C66FF867C}">
                  <a14:compatExt spid="_x0000_s41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00375" y="3160395"/>
              <a:ext cx="219075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15</xdr:row>
          <xdr:rowOff>19050</xdr:rowOff>
        </xdr:from>
        <xdr:to xmlns:xdr="http://schemas.openxmlformats.org/drawingml/2006/spreadsheetDrawing">
          <xdr:col>19</xdr:col>
          <xdr:colOff>161925</xdr:colOff>
          <xdr:row>16</xdr:row>
          <xdr:rowOff>9525</xdr:rowOff>
        </xdr:to>
        <xdr:sp textlink="">
          <xdr:nvSpPr>
            <xdr:cNvPr id="4159" name="チェック 63" hidden="1">
              <a:extLst>
                <a:ext uri="{63B3BB69-23CF-44E3-9099-C40C66FF867C}">
                  <a14:compatExt spid="_x0000_s41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027045"/>
              <a:ext cx="209550" cy="142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152400</xdr:colOff>
          <xdr:row>15</xdr:row>
          <xdr:rowOff>152400</xdr:rowOff>
        </xdr:from>
        <xdr:to xmlns:xdr="http://schemas.openxmlformats.org/drawingml/2006/spreadsheetDrawing">
          <xdr:col>19</xdr:col>
          <xdr:colOff>161925</xdr:colOff>
          <xdr:row>16</xdr:row>
          <xdr:rowOff>142875</xdr:rowOff>
        </xdr:to>
        <xdr:sp textlink="">
          <xdr:nvSpPr>
            <xdr:cNvPr id="4160" name="チェック 64" hidden="1">
              <a:extLst>
                <a:ext uri="{63B3BB69-23CF-44E3-9099-C40C66FF867C}">
                  <a14:compatExt spid="_x0000_s41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71900" y="3160395"/>
              <a:ext cx="209550" cy="14287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65.xml" /><Relationship Id="rId5" Type="http://schemas.openxmlformats.org/officeDocument/2006/relationships/ctrlProp" Target="../ctrlProps/ctrlProp66.xml" /><Relationship Id="rId6" Type="http://schemas.openxmlformats.org/officeDocument/2006/relationships/ctrlProp" Target="../ctrlProps/ctrlProp67.xml" /><Relationship Id="rId7" Type="http://schemas.openxmlformats.org/officeDocument/2006/relationships/ctrlProp" Target="../ctrlProps/ctrlProp68.xml" /><Relationship Id="rId8" Type="http://schemas.openxmlformats.org/officeDocument/2006/relationships/ctrlProp" Target="../ctrlProps/ctrlProp69.xml" /><Relationship Id="rId9" Type="http://schemas.openxmlformats.org/officeDocument/2006/relationships/ctrlProp" Target="../ctrlProps/ctrlProp70.xml" /><Relationship Id="rId10" Type="http://schemas.openxmlformats.org/officeDocument/2006/relationships/ctrlProp" Target="../ctrlProps/ctrlProp71.xml" /><Relationship Id="rId11" Type="http://schemas.openxmlformats.org/officeDocument/2006/relationships/ctrlProp" Target="../ctrlProps/ctrlProp72.xml" /><Relationship Id="rId12" Type="http://schemas.openxmlformats.org/officeDocument/2006/relationships/ctrlProp" Target="../ctrlProps/ctrlProp73.xml" /><Relationship Id="rId13" Type="http://schemas.openxmlformats.org/officeDocument/2006/relationships/ctrlProp" Target="../ctrlProps/ctrlProp74.xml" /><Relationship Id="rId14" Type="http://schemas.openxmlformats.org/officeDocument/2006/relationships/ctrlProp" Target="../ctrlProps/ctrlProp75.xml" /><Relationship Id="rId15" Type="http://schemas.openxmlformats.org/officeDocument/2006/relationships/ctrlProp" Target="../ctrlProps/ctrlProp76.xml" /><Relationship Id="rId16" Type="http://schemas.openxmlformats.org/officeDocument/2006/relationships/ctrlProp" Target="../ctrlProps/ctrlProp77.xml" /><Relationship Id="rId17" Type="http://schemas.openxmlformats.org/officeDocument/2006/relationships/ctrlProp" Target="../ctrlProps/ctrlProp78.xml" /><Relationship Id="rId18" Type="http://schemas.openxmlformats.org/officeDocument/2006/relationships/ctrlProp" Target="../ctrlProps/ctrlProp79.xml" /><Relationship Id="rId19" Type="http://schemas.openxmlformats.org/officeDocument/2006/relationships/ctrlProp" Target="../ctrlProps/ctrlProp80.xml" /><Relationship Id="rId20" Type="http://schemas.openxmlformats.org/officeDocument/2006/relationships/ctrlProp" Target="../ctrlProps/ctrlProp81.xml" /><Relationship Id="rId21" Type="http://schemas.openxmlformats.org/officeDocument/2006/relationships/ctrlProp" Target="../ctrlProps/ctrlProp82.xml" /><Relationship Id="rId22" Type="http://schemas.openxmlformats.org/officeDocument/2006/relationships/ctrlProp" Target="../ctrlProps/ctrlProp83.xml" /><Relationship Id="rId23" Type="http://schemas.openxmlformats.org/officeDocument/2006/relationships/ctrlProp" Target="../ctrlProps/ctrlProp84.xml" /><Relationship Id="rId24" Type="http://schemas.openxmlformats.org/officeDocument/2006/relationships/ctrlProp" Target="../ctrlProps/ctrlProp85.xml" /><Relationship Id="rId25" Type="http://schemas.openxmlformats.org/officeDocument/2006/relationships/ctrlProp" Target="../ctrlProps/ctrlProp86.xml" /><Relationship Id="rId26" Type="http://schemas.openxmlformats.org/officeDocument/2006/relationships/ctrlProp" Target="../ctrlProps/ctrlProp87.xml" /><Relationship Id="rId27" Type="http://schemas.openxmlformats.org/officeDocument/2006/relationships/ctrlProp" Target="../ctrlProps/ctrlProp88.xml" /><Relationship Id="rId28" Type="http://schemas.openxmlformats.org/officeDocument/2006/relationships/ctrlProp" Target="../ctrlProps/ctrlProp89.xml" /><Relationship Id="rId29" Type="http://schemas.openxmlformats.org/officeDocument/2006/relationships/ctrlProp" Target="../ctrlProps/ctrlProp90.xml" /><Relationship Id="rId30" Type="http://schemas.openxmlformats.org/officeDocument/2006/relationships/ctrlProp" Target="../ctrlProps/ctrlProp91.xml" /><Relationship Id="rId31" Type="http://schemas.openxmlformats.org/officeDocument/2006/relationships/ctrlProp" Target="../ctrlProps/ctrlProp92.xml" /><Relationship Id="rId32" Type="http://schemas.openxmlformats.org/officeDocument/2006/relationships/ctrlProp" Target="../ctrlProps/ctrlProp93.xml" /><Relationship Id="rId33" Type="http://schemas.openxmlformats.org/officeDocument/2006/relationships/ctrlProp" Target="../ctrlProps/ctrlProp94.xml" /><Relationship Id="rId34" Type="http://schemas.openxmlformats.org/officeDocument/2006/relationships/ctrlProp" Target="../ctrlProps/ctrlProp95.xml" /><Relationship Id="rId35" Type="http://schemas.openxmlformats.org/officeDocument/2006/relationships/ctrlProp" Target="../ctrlProps/ctrlProp96.xml" /><Relationship Id="rId36" Type="http://schemas.openxmlformats.org/officeDocument/2006/relationships/ctrlProp" Target="../ctrlProps/ctrlProp97.xml" /><Relationship Id="rId37" Type="http://schemas.openxmlformats.org/officeDocument/2006/relationships/ctrlProp" Target="../ctrlProps/ctrlProp98.xml" /><Relationship Id="rId38" Type="http://schemas.openxmlformats.org/officeDocument/2006/relationships/ctrlProp" Target="../ctrlProps/ctrlProp99.xml" /><Relationship Id="rId39" Type="http://schemas.openxmlformats.org/officeDocument/2006/relationships/ctrlProp" Target="../ctrlProps/ctrlProp100.xml" /><Relationship Id="rId40" Type="http://schemas.openxmlformats.org/officeDocument/2006/relationships/ctrlProp" Target="../ctrlProps/ctrlProp101.xml" /><Relationship Id="rId41" Type="http://schemas.openxmlformats.org/officeDocument/2006/relationships/ctrlProp" Target="../ctrlProps/ctrlProp102.xml" /><Relationship Id="rId42" Type="http://schemas.openxmlformats.org/officeDocument/2006/relationships/ctrlProp" Target="../ctrlProps/ctrlProp103.xml" /><Relationship Id="rId43" Type="http://schemas.openxmlformats.org/officeDocument/2006/relationships/ctrlProp" Target="../ctrlProps/ctrlProp104.xml" /><Relationship Id="rId44" Type="http://schemas.openxmlformats.org/officeDocument/2006/relationships/ctrlProp" Target="../ctrlProps/ctrlProp105.xml" /><Relationship Id="rId45" Type="http://schemas.openxmlformats.org/officeDocument/2006/relationships/ctrlProp" Target="../ctrlProps/ctrlProp106.xml" /><Relationship Id="rId46" Type="http://schemas.openxmlformats.org/officeDocument/2006/relationships/ctrlProp" Target="../ctrlProps/ctrlProp107.xml" /><Relationship Id="rId47" Type="http://schemas.openxmlformats.org/officeDocument/2006/relationships/ctrlProp" Target="../ctrlProps/ctrlProp108.xml" /><Relationship Id="rId48" Type="http://schemas.openxmlformats.org/officeDocument/2006/relationships/ctrlProp" Target="../ctrlProps/ctrlProp109.xml" /><Relationship Id="rId49" Type="http://schemas.openxmlformats.org/officeDocument/2006/relationships/ctrlProp" Target="../ctrlProps/ctrlProp110.xml" /><Relationship Id="rId50" Type="http://schemas.openxmlformats.org/officeDocument/2006/relationships/ctrlProp" Target="../ctrlProps/ctrlProp111.xml" /><Relationship Id="rId51" Type="http://schemas.openxmlformats.org/officeDocument/2006/relationships/ctrlProp" Target="../ctrlProps/ctrlProp112.xml" /><Relationship Id="rId52" Type="http://schemas.openxmlformats.org/officeDocument/2006/relationships/ctrlProp" Target="../ctrlProps/ctrlProp113.xml" /><Relationship Id="rId53" Type="http://schemas.openxmlformats.org/officeDocument/2006/relationships/ctrlProp" Target="../ctrlProps/ctrlProp114.xml" /><Relationship Id="rId54" Type="http://schemas.openxmlformats.org/officeDocument/2006/relationships/ctrlProp" Target="../ctrlProps/ctrlProp115.xml" /><Relationship Id="rId55" Type="http://schemas.openxmlformats.org/officeDocument/2006/relationships/ctrlProp" Target="../ctrlProps/ctrlProp116.xml" /><Relationship Id="rId56" Type="http://schemas.openxmlformats.org/officeDocument/2006/relationships/ctrlProp" Target="../ctrlProps/ctrlProp117.xml" /><Relationship Id="rId57" Type="http://schemas.openxmlformats.org/officeDocument/2006/relationships/ctrlProp" Target="../ctrlProps/ctrlProp118.xml" /><Relationship Id="rId58" Type="http://schemas.openxmlformats.org/officeDocument/2006/relationships/ctrlProp" Target="../ctrlProps/ctrlProp119.xml" /><Relationship Id="rId59" Type="http://schemas.openxmlformats.org/officeDocument/2006/relationships/ctrlProp" Target="../ctrlProps/ctrlProp120.xml" /><Relationship Id="rId60" Type="http://schemas.openxmlformats.org/officeDocument/2006/relationships/ctrlProp" Target="../ctrlProps/ctrlProp121.xml" /><Relationship Id="rId61" Type="http://schemas.openxmlformats.org/officeDocument/2006/relationships/ctrlProp" Target="../ctrlProps/ctrlProp122.xml" /><Relationship Id="rId62" Type="http://schemas.openxmlformats.org/officeDocument/2006/relationships/ctrlProp" Target="../ctrlProps/ctrlProp123.xml" /><Relationship Id="rId63" Type="http://schemas.openxmlformats.org/officeDocument/2006/relationships/ctrlProp" Target="../ctrlProps/ctrlProp124.xml" /><Relationship Id="rId64" Type="http://schemas.openxmlformats.org/officeDocument/2006/relationships/ctrlProp" Target="../ctrlProps/ctrlProp125.xml" /><Relationship Id="rId65" Type="http://schemas.openxmlformats.org/officeDocument/2006/relationships/ctrlProp" Target="../ctrlProps/ctrlProp126.xml" /><Relationship Id="rId66" Type="http://schemas.openxmlformats.org/officeDocument/2006/relationships/ctrlProp" Target="../ctrlProps/ctrlProp127.xml" /><Relationship Id="rId67" Type="http://schemas.openxmlformats.org/officeDocument/2006/relationships/ctrlProp" Target="../ctrlProps/ctrlProp12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B2:AK69"/>
  <sheetViews>
    <sheetView showGridLines="0" showRowColHeaders="0" tabSelected="1" zoomScale="115" zoomScaleNormal="115" zoomScaleSheetLayoutView="100" workbookViewId="0">
      <selection activeCell="M2" sqref="M2:N2"/>
    </sheetView>
  </sheetViews>
  <sheetFormatPr defaultColWidth="2.625" defaultRowHeight="13.5"/>
  <cols>
    <col min="2" max="2" width="2.875" bestFit="1" customWidth="1"/>
    <col min="16" max="16" width="1.625" customWidth="1"/>
    <col min="17" max="17" width="3.625" customWidth="1"/>
    <col min="31" max="31" width="3" bestFit="1" customWidth="1"/>
  </cols>
  <sheetData>
    <row r="2" spans="2:37" ht="24">
      <c r="B2" s="3"/>
      <c r="C2" s="3"/>
      <c r="D2" s="3"/>
      <c r="E2" s="3"/>
      <c r="F2" s="3"/>
      <c r="G2" s="3"/>
      <c r="I2" s="60"/>
      <c r="J2" s="71" t="s">
        <v>33</v>
      </c>
      <c r="K2" s="71"/>
      <c r="L2" s="71"/>
      <c r="M2" s="72"/>
      <c r="N2" s="72"/>
      <c r="O2" s="76" t="s">
        <v>41</v>
      </c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3"/>
      <c r="AI2" s="3"/>
      <c r="AJ2" s="3"/>
      <c r="AK2" s="3"/>
    </row>
    <row r="3" spans="2:37" ht="18.75">
      <c r="B3" s="4"/>
      <c r="C3" s="4"/>
      <c r="D3" s="4"/>
      <c r="E3" s="4"/>
      <c r="F3" s="4"/>
      <c r="G3" s="4"/>
      <c r="H3" s="47"/>
      <c r="I3" s="61"/>
      <c r="J3" s="47" t="s">
        <v>53</v>
      </c>
      <c r="K3" s="61"/>
      <c r="L3" s="47"/>
      <c r="M3" s="61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"/>
      <c r="AF3" s="4"/>
      <c r="AG3" s="4"/>
      <c r="AH3" s="4"/>
      <c r="AI3" s="4"/>
      <c r="AJ3" s="4"/>
      <c r="AK3" s="4"/>
    </row>
    <row r="5" spans="2:37" ht="15.75">
      <c r="W5" s="114" t="s">
        <v>0</v>
      </c>
      <c r="X5" s="114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</row>
    <row r="7" spans="2:37" s="1" customFormat="1" ht="18" customHeight="1">
      <c r="B7" s="5" t="s">
        <v>1</v>
      </c>
      <c r="C7" s="23" t="s">
        <v>2</v>
      </c>
    </row>
    <row r="8" spans="2:37">
      <c r="C8" s="24" t="s">
        <v>42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98" t="s">
        <v>49</v>
      </c>
      <c r="T8" s="103" t="s">
        <v>11</v>
      </c>
      <c r="U8" s="103"/>
      <c r="V8" s="103"/>
      <c r="W8" s="103"/>
      <c r="X8" s="117"/>
      <c r="Y8" s="98" t="s">
        <v>12</v>
      </c>
      <c r="Z8" s="103" t="s">
        <v>18</v>
      </c>
      <c r="AA8" s="103"/>
      <c r="AB8" s="103"/>
      <c r="AC8" s="103"/>
      <c r="AD8" s="117"/>
      <c r="AE8" s="98" t="s">
        <v>50</v>
      </c>
      <c r="AF8" s="144" t="s">
        <v>51</v>
      </c>
      <c r="AG8" s="144"/>
      <c r="AH8" s="144"/>
      <c r="AI8" s="144"/>
      <c r="AJ8" s="148"/>
    </row>
    <row r="9" spans="2:37" ht="13.5" customHeight="1">
      <c r="C9" s="25" t="s">
        <v>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99"/>
      <c r="T9" s="104"/>
      <c r="U9" s="104"/>
      <c r="V9" s="104"/>
      <c r="W9" s="104"/>
      <c r="X9" s="118"/>
      <c r="Y9" s="99"/>
      <c r="Z9" s="104"/>
      <c r="AA9" s="104"/>
      <c r="AB9" s="104"/>
      <c r="AC9" s="104"/>
      <c r="AD9" s="118"/>
      <c r="AE9" s="99"/>
      <c r="AF9" s="145"/>
      <c r="AG9" s="145"/>
      <c r="AH9" s="145"/>
      <c r="AI9" s="145"/>
      <c r="AJ9" s="149"/>
    </row>
    <row r="10" spans="2:37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00"/>
      <c r="T10" s="105"/>
      <c r="U10" s="105"/>
      <c r="V10" s="105"/>
      <c r="W10" s="105"/>
      <c r="X10" s="119" t="s">
        <v>9</v>
      </c>
      <c r="Y10" s="111" t="s">
        <v>14</v>
      </c>
      <c r="Z10" s="105"/>
      <c r="AA10" s="105"/>
      <c r="AB10" s="105"/>
      <c r="AC10" s="105"/>
      <c r="AD10" s="119" t="s">
        <v>9</v>
      </c>
      <c r="AE10" s="111" t="s">
        <v>5</v>
      </c>
      <c r="AF10" s="105">
        <v>0</v>
      </c>
      <c r="AG10" s="105"/>
      <c r="AH10" s="105"/>
      <c r="AI10" s="105"/>
      <c r="AJ10" s="119" t="s">
        <v>9</v>
      </c>
    </row>
    <row r="11" spans="2:37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01"/>
      <c r="T11" s="106"/>
      <c r="U11" s="106"/>
      <c r="V11" s="106"/>
      <c r="W11" s="106"/>
      <c r="X11" s="120"/>
      <c r="Y11" s="112"/>
      <c r="Z11" s="106"/>
      <c r="AA11" s="106"/>
      <c r="AB11" s="106"/>
      <c r="AC11" s="106"/>
      <c r="AD11" s="120"/>
      <c r="AE11" s="112"/>
      <c r="AF11" s="106"/>
      <c r="AG11" s="106"/>
      <c r="AH11" s="106"/>
      <c r="AI11" s="106"/>
      <c r="AJ11" s="120"/>
    </row>
    <row r="12" spans="2:37" ht="15.95" customHeight="1">
      <c r="C12" s="26"/>
      <c r="D12" s="26"/>
      <c r="E12" s="26"/>
      <c r="F12" s="26"/>
      <c r="G12" s="26"/>
      <c r="H12" s="26"/>
      <c r="I12" s="26"/>
      <c r="J12" s="26"/>
      <c r="K12" s="26"/>
      <c r="L12" s="26"/>
      <c r="N12" s="75" t="s">
        <v>47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2:37" s="1" customFormat="1" ht="18" customHeight="1">
      <c r="B13" s="5" t="s">
        <v>17</v>
      </c>
      <c r="C13" s="27" t="s">
        <v>44</v>
      </c>
      <c r="D13" s="38"/>
      <c r="E13" s="38"/>
      <c r="F13" s="38"/>
      <c r="M13" s="73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37" ht="15.95" customHeight="1">
      <c r="B14" s="6" t="s">
        <v>4</v>
      </c>
      <c r="C14" s="28"/>
      <c r="D14" s="28"/>
      <c r="E14" s="28"/>
      <c r="F14" s="28"/>
      <c r="G14" s="40"/>
      <c r="H14" s="48" t="s">
        <v>46</v>
      </c>
      <c r="I14" s="28"/>
      <c r="J14" s="28"/>
      <c r="K14" s="28"/>
      <c r="L14" s="28"/>
      <c r="M14" s="28"/>
      <c r="N14" s="28"/>
      <c r="O14" s="40"/>
      <c r="P14" s="48" t="s">
        <v>24</v>
      </c>
      <c r="Q14" s="48"/>
      <c r="R14" s="48"/>
      <c r="S14" s="48"/>
      <c r="T14" s="48"/>
      <c r="U14" s="48"/>
      <c r="V14" s="48"/>
      <c r="W14" s="48"/>
      <c r="X14" s="48"/>
      <c r="Y14" s="130" t="s">
        <v>45</v>
      </c>
      <c r="Z14" s="130"/>
      <c r="AA14" s="130"/>
      <c r="AB14" s="130"/>
      <c r="AC14" s="130"/>
      <c r="AD14" s="130"/>
      <c r="AE14" s="142" t="s">
        <v>6</v>
      </c>
      <c r="AF14" s="146" t="s">
        <v>28</v>
      </c>
      <c r="AG14" s="146"/>
      <c r="AH14" s="146"/>
      <c r="AI14" s="146"/>
      <c r="AJ14" s="150"/>
    </row>
    <row r="15" spans="2:37" ht="15.95" customHeight="1">
      <c r="B15" s="7"/>
      <c r="C15" s="29"/>
      <c r="D15" s="29"/>
      <c r="E15" s="29"/>
      <c r="F15" s="29"/>
      <c r="G15" s="41"/>
      <c r="H15" s="7"/>
      <c r="I15" s="29"/>
      <c r="J15" s="29"/>
      <c r="K15" s="29"/>
      <c r="L15" s="29"/>
      <c r="M15" s="29"/>
      <c r="N15" s="29"/>
      <c r="O15" s="41"/>
      <c r="P15" s="83"/>
      <c r="Q15" s="83"/>
      <c r="R15" s="83"/>
      <c r="S15" s="83"/>
      <c r="T15" s="83"/>
      <c r="U15" s="83"/>
      <c r="V15" s="83"/>
      <c r="W15" s="83"/>
      <c r="X15" s="83"/>
      <c r="Y15" s="131"/>
      <c r="Z15" s="131"/>
      <c r="AA15" s="131"/>
      <c r="AB15" s="131"/>
      <c r="AC15" s="131"/>
      <c r="AD15" s="131"/>
      <c r="AE15" s="143"/>
      <c r="AF15" s="147"/>
      <c r="AG15" s="147"/>
      <c r="AH15" s="147"/>
      <c r="AI15" s="147"/>
      <c r="AJ15" s="151"/>
    </row>
    <row r="16" spans="2:37" ht="12" customHeight="1">
      <c r="B16" s="8"/>
      <c r="C16" s="30"/>
      <c r="D16" s="30"/>
      <c r="E16" s="30"/>
      <c r="F16" s="30"/>
      <c r="G16" s="42"/>
      <c r="H16" s="8"/>
      <c r="I16" s="30"/>
      <c r="J16" s="30"/>
      <c r="K16" s="30"/>
      <c r="L16" s="30"/>
      <c r="M16" s="30"/>
      <c r="N16" s="30"/>
      <c r="O16" s="42"/>
      <c r="P16" s="84" t="s">
        <v>15</v>
      </c>
      <c r="Q16" s="88"/>
      <c r="R16" s="88"/>
      <c r="S16" s="88"/>
      <c r="T16" s="88"/>
      <c r="U16" s="88"/>
      <c r="V16" s="88"/>
      <c r="W16" s="88"/>
      <c r="X16" s="121"/>
      <c r="Y16" s="132"/>
      <c r="Z16" s="135"/>
      <c r="AA16" s="135"/>
      <c r="AB16" s="135"/>
      <c r="AC16" s="135"/>
      <c r="AD16" s="139" t="s">
        <v>9</v>
      </c>
      <c r="AE16" s="132"/>
      <c r="AF16" s="135"/>
      <c r="AG16" s="135"/>
      <c r="AH16" s="135"/>
      <c r="AI16" s="135"/>
      <c r="AJ16" s="139" t="s">
        <v>9</v>
      </c>
    </row>
    <row r="17" spans="2:36" ht="12" customHeight="1">
      <c r="B17" s="9"/>
      <c r="C17" s="31"/>
      <c r="D17" s="31"/>
      <c r="E17" s="31"/>
      <c r="F17" s="31"/>
      <c r="G17" s="43"/>
      <c r="H17" s="9"/>
      <c r="I17" s="31"/>
      <c r="J17" s="31"/>
      <c r="K17" s="31"/>
      <c r="L17" s="31"/>
      <c r="M17" s="31"/>
      <c r="N17" s="31"/>
      <c r="O17" s="43"/>
      <c r="P17" s="85" t="s">
        <v>16</v>
      </c>
      <c r="Q17" s="89"/>
      <c r="R17" s="89"/>
      <c r="S17" s="89"/>
      <c r="T17" s="89"/>
      <c r="U17" s="89"/>
      <c r="V17" s="89"/>
      <c r="W17" s="89"/>
      <c r="X17" s="122"/>
      <c r="Y17" s="133"/>
      <c r="Z17" s="136"/>
      <c r="AA17" s="136"/>
      <c r="AB17" s="136"/>
      <c r="AC17" s="136"/>
      <c r="AD17" s="140"/>
      <c r="AE17" s="133"/>
      <c r="AF17" s="136"/>
      <c r="AG17" s="136"/>
      <c r="AH17" s="136"/>
      <c r="AI17" s="136"/>
      <c r="AJ17" s="140"/>
    </row>
    <row r="18" spans="2:36" ht="12" customHeight="1">
      <c r="B18" s="9"/>
      <c r="C18" s="31"/>
      <c r="D18" s="31"/>
      <c r="E18" s="31"/>
      <c r="F18" s="31"/>
      <c r="G18" s="43"/>
      <c r="H18" s="9"/>
      <c r="I18" s="31"/>
      <c r="J18" s="31"/>
      <c r="K18" s="31"/>
      <c r="L18" s="31"/>
      <c r="M18" s="31"/>
      <c r="N18" s="31"/>
      <c r="O18" s="43"/>
      <c r="P18" s="86" t="s">
        <v>15</v>
      </c>
      <c r="Q18" s="90"/>
      <c r="R18" s="90"/>
      <c r="S18" s="90"/>
      <c r="T18" s="90"/>
      <c r="U18" s="90"/>
      <c r="V18" s="90"/>
      <c r="W18" s="90"/>
      <c r="X18" s="123"/>
      <c r="Y18" s="133"/>
      <c r="Z18" s="136"/>
      <c r="AA18" s="136"/>
      <c r="AB18" s="136"/>
      <c r="AC18" s="136"/>
      <c r="AD18" s="140" t="str">
        <f>IF(Y18="","","円")</f>
        <v/>
      </c>
      <c r="AE18" s="133"/>
      <c r="AF18" s="136"/>
      <c r="AG18" s="136"/>
      <c r="AH18" s="136"/>
      <c r="AI18" s="136"/>
      <c r="AJ18" s="140" t="str">
        <f>IF(AE18="","","円")</f>
        <v/>
      </c>
    </row>
    <row r="19" spans="2:36" ht="12" customHeight="1">
      <c r="B19" s="9"/>
      <c r="C19" s="31"/>
      <c r="D19" s="31"/>
      <c r="E19" s="31"/>
      <c r="F19" s="31"/>
      <c r="G19" s="43"/>
      <c r="H19" s="9"/>
      <c r="I19" s="31"/>
      <c r="J19" s="31"/>
      <c r="K19" s="31"/>
      <c r="L19" s="31"/>
      <c r="M19" s="31"/>
      <c r="N19" s="31"/>
      <c r="O19" s="43"/>
      <c r="P19" s="85" t="s">
        <v>16</v>
      </c>
      <c r="Q19" s="89"/>
      <c r="R19" s="89"/>
      <c r="S19" s="89"/>
      <c r="T19" s="89"/>
      <c r="U19" s="89"/>
      <c r="V19" s="89"/>
      <c r="W19" s="89"/>
      <c r="X19" s="122"/>
      <c r="Y19" s="133"/>
      <c r="Z19" s="136"/>
      <c r="AA19" s="136"/>
      <c r="AB19" s="136"/>
      <c r="AC19" s="136"/>
      <c r="AD19" s="140"/>
      <c r="AE19" s="133"/>
      <c r="AF19" s="136"/>
      <c r="AG19" s="136"/>
      <c r="AH19" s="136"/>
      <c r="AI19" s="136"/>
      <c r="AJ19" s="140"/>
    </row>
    <row r="20" spans="2:36" ht="12" customHeight="1">
      <c r="B20" s="9"/>
      <c r="C20" s="31"/>
      <c r="D20" s="31"/>
      <c r="E20" s="31"/>
      <c r="F20" s="31"/>
      <c r="G20" s="43"/>
      <c r="H20" s="9"/>
      <c r="I20" s="31"/>
      <c r="J20" s="31"/>
      <c r="K20" s="31"/>
      <c r="L20" s="31"/>
      <c r="M20" s="31"/>
      <c r="N20" s="31"/>
      <c r="O20" s="43"/>
      <c r="P20" s="86" t="s">
        <v>15</v>
      </c>
      <c r="Q20" s="90"/>
      <c r="R20" s="90"/>
      <c r="S20" s="90"/>
      <c r="T20" s="90"/>
      <c r="U20" s="90"/>
      <c r="V20" s="90"/>
      <c r="W20" s="90"/>
      <c r="X20" s="123"/>
      <c r="Y20" s="133"/>
      <c r="Z20" s="136"/>
      <c r="AA20" s="136"/>
      <c r="AB20" s="136"/>
      <c r="AC20" s="136"/>
      <c r="AD20" s="140" t="str">
        <f>IF(Y20="","","円")</f>
        <v/>
      </c>
      <c r="AE20" s="133"/>
      <c r="AF20" s="136"/>
      <c r="AG20" s="136"/>
      <c r="AH20" s="136"/>
      <c r="AI20" s="136"/>
      <c r="AJ20" s="140" t="str">
        <f>IF(AE20="","","円")</f>
        <v/>
      </c>
    </row>
    <row r="21" spans="2:36" ht="12" customHeight="1">
      <c r="B21" s="9"/>
      <c r="C21" s="31"/>
      <c r="D21" s="31"/>
      <c r="E21" s="31"/>
      <c r="F21" s="31"/>
      <c r="G21" s="43"/>
      <c r="H21" s="9"/>
      <c r="I21" s="31"/>
      <c r="J21" s="31"/>
      <c r="K21" s="31"/>
      <c r="L21" s="31"/>
      <c r="M21" s="31"/>
      <c r="N21" s="31"/>
      <c r="O21" s="43"/>
      <c r="P21" s="85" t="s">
        <v>16</v>
      </c>
      <c r="Q21" s="89"/>
      <c r="R21" s="89"/>
      <c r="S21" s="89"/>
      <c r="T21" s="89"/>
      <c r="U21" s="89"/>
      <c r="V21" s="89"/>
      <c r="W21" s="89"/>
      <c r="X21" s="122"/>
      <c r="Y21" s="133"/>
      <c r="Z21" s="136"/>
      <c r="AA21" s="136"/>
      <c r="AB21" s="136"/>
      <c r="AC21" s="136"/>
      <c r="AD21" s="140"/>
      <c r="AE21" s="133"/>
      <c r="AF21" s="136"/>
      <c r="AG21" s="136"/>
      <c r="AH21" s="136"/>
      <c r="AI21" s="136"/>
      <c r="AJ21" s="140"/>
    </row>
    <row r="22" spans="2:36" ht="12" customHeight="1">
      <c r="B22" s="9"/>
      <c r="C22" s="31"/>
      <c r="D22" s="31"/>
      <c r="E22" s="31"/>
      <c r="F22" s="31"/>
      <c r="G22" s="43"/>
      <c r="H22" s="9"/>
      <c r="I22" s="31"/>
      <c r="J22" s="31"/>
      <c r="K22" s="31"/>
      <c r="L22" s="31"/>
      <c r="M22" s="31"/>
      <c r="N22" s="31"/>
      <c r="O22" s="43"/>
      <c r="P22" s="86" t="s">
        <v>15</v>
      </c>
      <c r="Q22" s="90"/>
      <c r="R22" s="90"/>
      <c r="S22" s="90"/>
      <c r="T22" s="90"/>
      <c r="U22" s="90"/>
      <c r="V22" s="90"/>
      <c r="W22" s="90"/>
      <c r="X22" s="123"/>
      <c r="Y22" s="133"/>
      <c r="Z22" s="136"/>
      <c r="AA22" s="136"/>
      <c r="AB22" s="136"/>
      <c r="AC22" s="136"/>
      <c r="AD22" s="140" t="str">
        <f>IF(Y22="","","円")</f>
        <v/>
      </c>
      <c r="AE22" s="133"/>
      <c r="AF22" s="136"/>
      <c r="AG22" s="136"/>
      <c r="AH22" s="136"/>
      <c r="AI22" s="136"/>
      <c r="AJ22" s="140" t="str">
        <f>IF(AE22="","","円")</f>
        <v/>
      </c>
    </row>
    <row r="23" spans="2:36" ht="12" customHeight="1">
      <c r="B23" s="9"/>
      <c r="C23" s="31"/>
      <c r="D23" s="31"/>
      <c r="E23" s="31"/>
      <c r="F23" s="31"/>
      <c r="G23" s="43"/>
      <c r="H23" s="9"/>
      <c r="I23" s="31"/>
      <c r="J23" s="31"/>
      <c r="K23" s="31"/>
      <c r="L23" s="31"/>
      <c r="M23" s="31"/>
      <c r="N23" s="31"/>
      <c r="O23" s="43"/>
      <c r="P23" s="85" t="s">
        <v>16</v>
      </c>
      <c r="Q23" s="89"/>
      <c r="R23" s="89"/>
      <c r="S23" s="89"/>
      <c r="T23" s="89"/>
      <c r="U23" s="89"/>
      <c r="V23" s="89"/>
      <c r="W23" s="89"/>
      <c r="X23" s="122"/>
      <c r="Y23" s="133"/>
      <c r="Z23" s="136"/>
      <c r="AA23" s="136"/>
      <c r="AB23" s="136"/>
      <c r="AC23" s="136"/>
      <c r="AD23" s="140"/>
      <c r="AE23" s="133"/>
      <c r="AF23" s="136"/>
      <c r="AG23" s="136"/>
      <c r="AH23" s="136"/>
      <c r="AI23" s="136"/>
      <c r="AJ23" s="140"/>
    </row>
    <row r="24" spans="2:36" ht="12" customHeight="1">
      <c r="B24" s="9"/>
      <c r="C24" s="31"/>
      <c r="D24" s="31"/>
      <c r="E24" s="31"/>
      <c r="F24" s="31"/>
      <c r="G24" s="43"/>
      <c r="H24" s="9"/>
      <c r="I24" s="31"/>
      <c r="J24" s="31"/>
      <c r="K24" s="31"/>
      <c r="L24" s="31"/>
      <c r="M24" s="31"/>
      <c r="N24" s="31"/>
      <c r="O24" s="43"/>
      <c r="P24" s="86" t="s">
        <v>15</v>
      </c>
      <c r="Q24" s="90"/>
      <c r="R24" s="90"/>
      <c r="S24" s="90"/>
      <c r="T24" s="90"/>
      <c r="U24" s="90"/>
      <c r="V24" s="90"/>
      <c r="W24" s="90"/>
      <c r="X24" s="123"/>
      <c r="Y24" s="133"/>
      <c r="Z24" s="136"/>
      <c r="AA24" s="136"/>
      <c r="AB24" s="136"/>
      <c r="AC24" s="136"/>
      <c r="AD24" s="140" t="str">
        <f>IF(Y24="","","円")</f>
        <v/>
      </c>
      <c r="AE24" s="133"/>
      <c r="AF24" s="136"/>
      <c r="AG24" s="136"/>
      <c r="AH24" s="136"/>
      <c r="AI24" s="136"/>
      <c r="AJ24" s="140" t="str">
        <f>IF(AE24="","","円")</f>
        <v/>
      </c>
    </row>
    <row r="25" spans="2:36" ht="12" customHeight="1">
      <c r="B25" s="9"/>
      <c r="C25" s="31"/>
      <c r="D25" s="31"/>
      <c r="E25" s="31"/>
      <c r="F25" s="31"/>
      <c r="G25" s="43"/>
      <c r="H25" s="9"/>
      <c r="I25" s="31"/>
      <c r="J25" s="31"/>
      <c r="K25" s="31"/>
      <c r="L25" s="31"/>
      <c r="M25" s="31"/>
      <c r="N25" s="31"/>
      <c r="O25" s="43"/>
      <c r="P25" s="85" t="s">
        <v>16</v>
      </c>
      <c r="Q25" s="89"/>
      <c r="R25" s="89"/>
      <c r="S25" s="89"/>
      <c r="T25" s="89"/>
      <c r="U25" s="89"/>
      <c r="V25" s="89"/>
      <c r="W25" s="89"/>
      <c r="X25" s="122"/>
      <c r="Y25" s="133"/>
      <c r="Z25" s="136"/>
      <c r="AA25" s="136"/>
      <c r="AB25" s="136"/>
      <c r="AC25" s="136"/>
      <c r="AD25" s="140"/>
      <c r="AE25" s="133"/>
      <c r="AF25" s="136"/>
      <c r="AG25" s="136"/>
      <c r="AH25" s="136"/>
      <c r="AI25" s="136"/>
      <c r="AJ25" s="140"/>
    </row>
    <row r="26" spans="2:36" ht="12" customHeight="1">
      <c r="B26" s="9"/>
      <c r="C26" s="31"/>
      <c r="D26" s="31"/>
      <c r="E26" s="31"/>
      <c r="F26" s="31"/>
      <c r="G26" s="43"/>
      <c r="H26" s="9"/>
      <c r="I26" s="31"/>
      <c r="J26" s="31"/>
      <c r="K26" s="31"/>
      <c r="L26" s="31"/>
      <c r="M26" s="31"/>
      <c r="N26" s="31"/>
      <c r="O26" s="43"/>
      <c r="P26" s="86" t="s">
        <v>15</v>
      </c>
      <c r="Q26" s="90"/>
      <c r="R26" s="90"/>
      <c r="S26" s="90"/>
      <c r="T26" s="90"/>
      <c r="U26" s="90"/>
      <c r="V26" s="90"/>
      <c r="W26" s="90"/>
      <c r="X26" s="123"/>
      <c r="Y26" s="133"/>
      <c r="Z26" s="136"/>
      <c r="AA26" s="136"/>
      <c r="AB26" s="136"/>
      <c r="AC26" s="136"/>
      <c r="AD26" s="140" t="str">
        <f>IF(Y26="","","円")</f>
        <v/>
      </c>
      <c r="AE26" s="133"/>
      <c r="AF26" s="136"/>
      <c r="AG26" s="136"/>
      <c r="AH26" s="136"/>
      <c r="AI26" s="136"/>
      <c r="AJ26" s="140" t="str">
        <f>IF(AE26="","","円")</f>
        <v/>
      </c>
    </row>
    <row r="27" spans="2:36" ht="12" customHeight="1">
      <c r="B27" s="9"/>
      <c r="C27" s="31"/>
      <c r="D27" s="31"/>
      <c r="E27" s="31"/>
      <c r="F27" s="31"/>
      <c r="G27" s="43"/>
      <c r="H27" s="9"/>
      <c r="I27" s="31"/>
      <c r="J27" s="31"/>
      <c r="K27" s="31"/>
      <c r="L27" s="31"/>
      <c r="M27" s="31"/>
      <c r="N27" s="31"/>
      <c r="O27" s="43"/>
      <c r="P27" s="85" t="s">
        <v>16</v>
      </c>
      <c r="Q27" s="89"/>
      <c r="R27" s="89"/>
      <c r="S27" s="89"/>
      <c r="T27" s="89"/>
      <c r="U27" s="89"/>
      <c r="V27" s="89"/>
      <c r="W27" s="89"/>
      <c r="X27" s="122"/>
      <c r="Y27" s="133"/>
      <c r="Z27" s="136"/>
      <c r="AA27" s="136"/>
      <c r="AB27" s="136"/>
      <c r="AC27" s="136"/>
      <c r="AD27" s="140"/>
      <c r="AE27" s="133"/>
      <c r="AF27" s="136"/>
      <c r="AG27" s="136"/>
      <c r="AH27" s="136"/>
      <c r="AI27" s="136"/>
      <c r="AJ27" s="140"/>
    </row>
    <row r="28" spans="2:36" ht="12" customHeight="1">
      <c r="B28" s="9"/>
      <c r="C28" s="31"/>
      <c r="D28" s="31"/>
      <c r="E28" s="31"/>
      <c r="F28" s="31"/>
      <c r="G28" s="43"/>
      <c r="H28" s="9"/>
      <c r="I28" s="31"/>
      <c r="J28" s="31"/>
      <c r="K28" s="31"/>
      <c r="L28" s="31"/>
      <c r="M28" s="31"/>
      <c r="N28" s="31"/>
      <c r="O28" s="43"/>
      <c r="P28" s="86" t="s">
        <v>15</v>
      </c>
      <c r="Q28" s="90"/>
      <c r="R28" s="90"/>
      <c r="S28" s="90"/>
      <c r="T28" s="90"/>
      <c r="U28" s="90"/>
      <c r="V28" s="90"/>
      <c r="W28" s="90"/>
      <c r="X28" s="123"/>
      <c r="Y28" s="133"/>
      <c r="Z28" s="136"/>
      <c r="AA28" s="136"/>
      <c r="AB28" s="136"/>
      <c r="AC28" s="136"/>
      <c r="AD28" s="140" t="str">
        <f>IF(Y28="","","円")</f>
        <v/>
      </c>
      <c r="AE28" s="133"/>
      <c r="AF28" s="136"/>
      <c r="AG28" s="136"/>
      <c r="AH28" s="136"/>
      <c r="AI28" s="136"/>
      <c r="AJ28" s="140" t="str">
        <f>IF(AE28="","","円")</f>
        <v/>
      </c>
    </row>
    <row r="29" spans="2:36" ht="12" customHeight="1">
      <c r="B29" s="9"/>
      <c r="C29" s="31"/>
      <c r="D29" s="31"/>
      <c r="E29" s="31"/>
      <c r="F29" s="31"/>
      <c r="G29" s="43"/>
      <c r="H29" s="9"/>
      <c r="I29" s="31"/>
      <c r="J29" s="31"/>
      <c r="K29" s="31"/>
      <c r="L29" s="31"/>
      <c r="M29" s="31"/>
      <c r="N29" s="31"/>
      <c r="O29" s="43"/>
      <c r="P29" s="85" t="s">
        <v>16</v>
      </c>
      <c r="Q29" s="89"/>
      <c r="R29" s="89"/>
      <c r="S29" s="89"/>
      <c r="T29" s="89"/>
      <c r="U29" s="89"/>
      <c r="V29" s="89"/>
      <c r="W29" s="89"/>
      <c r="X29" s="122"/>
      <c r="Y29" s="133"/>
      <c r="Z29" s="136"/>
      <c r="AA29" s="136"/>
      <c r="AB29" s="136"/>
      <c r="AC29" s="136"/>
      <c r="AD29" s="140"/>
      <c r="AE29" s="133"/>
      <c r="AF29" s="136"/>
      <c r="AG29" s="136"/>
      <c r="AH29" s="136"/>
      <c r="AI29" s="136"/>
      <c r="AJ29" s="140"/>
    </row>
    <row r="30" spans="2:36" ht="12" customHeight="1">
      <c r="B30" s="9"/>
      <c r="C30" s="31"/>
      <c r="D30" s="31"/>
      <c r="E30" s="31"/>
      <c r="F30" s="31"/>
      <c r="G30" s="43"/>
      <c r="H30" s="9"/>
      <c r="I30" s="31"/>
      <c r="J30" s="31"/>
      <c r="K30" s="31"/>
      <c r="L30" s="31"/>
      <c r="M30" s="31"/>
      <c r="N30" s="31"/>
      <c r="O30" s="43"/>
      <c r="P30" s="86" t="s">
        <v>15</v>
      </c>
      <c r="Q30" s="90"/>
      <c r="R30" s="90"/>
      <c r="S30" s="90"/>
      <c r="T30" s="90"/>
      <c r="U30" s="90"/>
      <c r="V30" s="90"/>
      <c r="W30" s="90"/>
      <c r="X30" s="123"/>
      <c r="Y30" s="133"/>
      <c r="Z30" s="136"/>
      <c r="AA30" s="136"/>
      <c r="AB30" s="136"/>
      <c r="AC30" s="136"/>
      <c r="AD30" s="140" t="str">
        <f>IF(Y30="","","円")</f>
        <v/>
      </c>
      <c r="AE30" s="133"/>
      <c r="AF30" s="136"/>
      <c r="AG30" s="136"/>
      <c r="AH30" s="136"/>
      <c r="AI30" s="136"/>
      <c r="AJ30" s="140" t="str">
        <f>IF(AE30="","","円")</f>
        <v/>
      </c>
    </row>
    <row r="31" spans="2:36" ht="12" customHeight="1">
      <c r="B31" s="9"/>
      <c r="C31" s="31"/>
      <c r="D31" s="31"/>
      <c r="E31" s="31"/>
      <c r="F31" s="31"/>
      <c r="G31" s="43"/>
      <c r="H31" s="9"/>
      <c r="I31" s="31"/>
      <c r="J31" s="31"/>
      <c r="K31" s="31"/>
      <c r="L31" s="31"/>
      <c r="M31" s="31"/>
      <c r="N31" s="31"/>
      <c r="O31" s="43"/>
      <c r="P31" s="85" t="s">
        <v>16</v>
      </c>
      <c r="Q31" s="89"/>
      <c r="R31" s="89"/>
      <c r="S31" s="89"/>
      <c r="T31" s="89"/>
      <c r="U31" s="89"/>
      <c r="V31" s="89"/>
      <c r="W31" s="89"/>
      <c r="X31" s="122"/>
      <c r="Y31" s="133"/>
      <c r="Z31" s="136"/>
      <c r="AA31" s="136"/>
      <c r="AB31" s="136"/>
      <c r="AC31" s="136"/>
      <c r="AD31" s="140"/>
      <c r="AE31" s="133"/>
      <c r="AF31" s="136"/>
      <c r="AG31" s="136"/>
      <c r="AH31" s="136"/>
      <c r="AI31" s="136"/>
      <c r="AJ31" s="140"/>
    </row>
    <row r="32" spans="2:36" ht="12" customHeight="1">
      <c r="B32" s="9"/>
      <c r="C32" s="31"/>
      <c r="D32" s="31"/>
      <c r="E32" s="31"/>
      <c r="F32" s="31"/>
      <c r="G32" s="43"/>
      <c r="H32" s="9"/>
      <c r="I32" s="31"/>
      <c r="J32" s="31"/>
      <c r="K32" s="31"/>
      <c r="L32" s="31"/>
      <c r="M32" s="31"/>
      <c r="N32" s="31"/>
      <c r="O32" s="43"/>
      <c r="P32" s="86" t="s">
        <v>15</v>
      </c>
      <c r="Q32" s="90"/>
      <c r="R32" s="90"/>
      <c r="S32" s="90"/>
      <c r="T32" s="90"/>
      <c r="U32" s="90"/>
      <c r="V32" s="90"/>
      <c r="W32" s="90"/>
      <c r="X32" s="123"/>
      <c r="Y32" s="133"/>
      <c r="Z32" s="136"/>
      <c r="AA32" s="136"/>
      <c r="AB32" s="136"/>
      <c r="AC32" s="136"/>
      <c r="AD32" s="140" t="str">
        <f>IF(Y32="","","円")</f>
        <v/>
      </c>
      <c r="AE32" s="133"/>
      <c r="AF32" s="136"/>
      <c r="AG32" s="136"/>
      <c r="AH32" s="136"/>
      <c r="AI32" s="136"/>
      <c r="AJ32" s="140" t="str">
        <f>IF(AE32="","","円")</f>
        <v/>
      </c>
    </row>
    <row r="33" spans="2:36" ht="12" customHeight="1">
      <c r="B33" s="9"/>
      <c r="C33" s="31"/>
      <c r="D33" s="31"/>
      <c r="E33" s="31"/>
      <c r="F33" s="31"/>
      <c r="G33" s="43"/>
      <c r="H33" s="9"/>
      <c r="I33" s="31"/>
      <c r="J33" s="31"/>
      <c r="K33" s="31"/>
      <c r="L33" s="31"/>
      <c r="M33" s="31"/>
      <c r="N33" s="31"/>
      <c r="O33" s="43"/>
      <c r="P33" s="85" t="s">
        <v>16</v>
      </c>
      <c r="Q33" s="89"/>
      <c r="R33" s="89"/>
      <c r="S33" s="89"/>
      <c r="T33" s="89"/>
      <c r="U33" s="89"/>
      <c r="V33" s="89"/>
      <c r="W33" s="89"/>
      <c r="X33" s="122"/>
      <c r="Y33" s="133"/>
      <c r="Z33" s="136"/>
      <c r="AA33" s="136"/>
      <c r="AB33" s="136"/>
      <c r="AC33" s="136"/>
      <c r="AD33" s="140"/>
      <c r="AE33" s="133"/>
      <c r="AF33" s="136"/>
      <c r="AG33" s="136"/>
      <c r="AH33" s="136"/>
      <c r="AI33" s="136"/>
      <c r="AJ33" s="140"/>
    </row>
    <row r="34" spans="2:36" ht="12" customHeight="1">
      <c r="B34" s="9"/>
      <c r="C34" s="31"/>
      <c r="D34" s="31"/>
      <c r="E34" s="31"/>
      <c r="F34" s="31"/>
      <c r="G34" s="43"/>
      <c r="H34" s="9"/>
      <c r="I34" s="31"/>
      <c r="J34" s="31"/>
      <c r="K34" s="31"/>
      <c r="L34" s="31"/>
      <c r="M34" s="31"/>
      <c r="N34" s="31"/>
      <c r="O34" s="43"/>
      <c r="P34" s="86" t="s">
        <v>15</v>
      </c>
      <c r="Q34" s="90"/>
      <c r="R34" s="90"/>
      <c r="S34" s="90"/>
      <c r="T34" s="90"/>
      <c r="U34" s="90"/>
      <c r="V34" s="90"/>
      <c r="W34" s="90"/>
      <c r="X34" s="123"/>
      <c r="Y34" s="133"/>
      <c r="Z34" s="136"/>
      <c r="AA34" s="136"/>
      <c r="AB34" s="136"/>
      <c r="AC34" s="136"/>
      <c r="AD34" s="140" t="str">
        <f>IF(Y34="","","円")</f>
        <v/>
      </c>
      <c r="AE34" s="133"/>
      <c r="AF34" s="136"/>
      <c r="AG34" s="136"/>
      <c r="AH34" s="136"/>
      <c r="AI34" s="136"/>
      <c r="AJ34" s="140" t="str">
        <f>IF(AE34="","","円")</f>
        <v/>
      </c>
    </row>
    <row r="35" spans="2:36" ht="12" customHeight="1">
      <c r="B35" s="9"/>
      <c r="C35" s="31"/>
      <c r="D35" s="31"/>
      <c r="E35" s="31"/>
      <c r="F35" s="31"/>
      <c r="G35" s="43"/>
      <c r="H35" s="9"/>
      <c r="I35" s="31"/>
      <c r="J35" s="31"/>
      <c r="K35" s="31"/>
      <c r="L35" s="31"/>
      <c r="M35" s="31"/>
      <c r="N35" s="31"/>
      <c r="O35" s="43"/>
      <c r="P35" s="85" t="s">
        <v>16</v>
      </c>
      <c r="Q35" s="89"/>
      <c r="R35" s="89"/>
      <c r="S35" s="89"/>
      <c r="T35" s="89"/>
      <c r="U35" s="89"/>
      <c r="V35" s="89"/>
      <c r="W35" s="89"/>
      <c r="X35" s="122"/>
      <c r="Y35" s="133"/>
      <c r="Z35" s="136"/>
      <c r="AA35" s="136"/>
      <c r="AB35" s="136"/>
      <c r="AC35" s="136"/>
      <c r="AD35" s="140"/>
      <c r="AE35" s="133"/>
      <c r="AF35" s="136"/>
      <c r="AG35" s="136"/>
      <c r="AH35" s="136"/>
      <c r="AI35" s="136"/>
      <c r="AJ35" s="140"/>
    </row>
    <row r="36" spans="2:36" ht="12" customHeight="1">
      <c r="B36" s="9"/>
      <c r="C36" s="31"/>
      <c r="D36" s="31"/>
      <c r="E36" s="31"/>
      <c r="F36" s="31"/>
      <c r="G36" s="43"/>
      <c r="H36" s="9"/>
      <c r="I36" s="31"/>
      <c r="J36" s="31"/>
      <c r="K36" s="31"/>
      <c r="L36" s="31"/>
      <c r="M36" s="31"/>
      <c r="N36" s="31"/>
      <c r="O36" s="43"/>
      <c r="P36" s="86" t="s">
        <v>15</v>
      </c>
      <c r="Q36" s="90"/>
      <c r="R36" s="90"/>
      <c r="S36" s="90"/>
      <c r="T36" s="90"/>
      <c r="U36" s="90"/>
      <c r="V36" s="90"/>
      <c r="W36" s="90"/>
      <c r="X36" s="123"/>
      <c r="Y36" s="133"/>
      <c r="Z36" s="136"/>
      <c r="AA36" s="136"/>
      <c r="AB36" s="136"/>
      <c r="AC36" s="136"/>
      <c r="AD36" s="140" t="str">
        <f>IF(Y36="","","円")</f>
        <v/>
      </c>
      <c r="AE36" s="133"/>
      <c r="AF36" s="136"/>
      <c r="AG36" s="136"/>
      <c r="AH36" s="136"/>
      <c r="AI36" s="136"/>
      <c r="AJ36" s="140" t="str">
        <f>IF(AE36="","","円")</f>
        <v/>
      </c>
    </row>
    <row r="37" spans="2:36" ht="12" customHeight="1">
      <c r="B37" s="9"/>
      <c r="C37" s="31"/>
      <c r="D37" s="31"/>
      <c r="E37" s="31"/>
      <c r="F37" s="31"/>
      <c r="G37" s="43"/>
      <c r="H37" s="9"/>
      <c r="I37" s="31"/>
      <c r="J37" s="31"/>
      <c r="K37" s="31"/>
      <c r="L37" s="31"/>
      <c r="M37" s="31"/>
      <c r="N37" s="31"/>
      <c r="O37" s="43"/>
      <c r="P37" s="85" t="s">
        <v>16</v>
      </c>
      <c r="Q37" s="89"/>
      <c r="R37" s="89"/>
      <c r="S37" s="89"/>
      <c r="T37" s="89"/>
      <c r="U37" s="89"/>
      <c r="V37" s="89"/>
      <c r="W37" s="89"/>
      <c r="X37" s="122"/>
      <c r="Y37" s="133"/>
      <c r="Z37" s="136"/>
      <c r="AA37" s="136"/>
      <c r="AB37" s="136"/>
      <c r="AC37" s="136"/>
      <c r="AD37" s="140"/>
      <c r="AE37" s="133"/>
      <c r="AF37" s="136"/>
      <c r="AG37" s="136"/>
      <c r="AH37" s="136"/>
      <c r="AI37" s="136"/>
      <c r="AJ37" s="140"/>
    </row>
    <row r="38" spans="2:36" ht="12" customHeight="1">
      <c r="B38" s="9"/>
      <c r="C38" s="31"/>
      <c r="D38" s="31"/>
      <c r="E38" s="31"/>
      <c r="F38" s="31"/>
      <c r="G38" s="43"/>
      <c r="H38" s="9"/>
      <c r="I38" s="31"/>
      <c r="J38" s="31"/>
      <c r="K38" s="31"/>
      <c r="L38" s="31"/>
      <c r="M38" s="31"/>
      <c r="N38" s="31"/>
      <c r="O38" s="43"/>
      <c r="P38" s="86" t="s">
        <v>15</v>
      </c>
      <c r="Q38" s="90"/>
      <c r="R38" s="90"/>
      <c r="S38" s="90"/>
      <c r="T38" s="90"/>
      <c r="U38" s="90"/>
      <c r="V38" s="90"/>
      <c r="W38" s="90"/>
      <c r="X38" s="123"/>
      <c r="Y38" s="133"/>
      <c r="Z38" s="136"/>
      <c r="AA38" s="136"/>
      <c r="AB38" s="136"/>
      <c r="AC38" s="136"/>
      <c r="AD38" s="140" t="str">
        <f>IF(Y38="","","円")</f>
        <v/>
      </c>
      <c r="AE38" s="133"/>
      <c r="AF38" s="136"/>
      <c r="AG38" s="136"/>
      <c r="AH38" s="136"/>
      <c r="AI38" s="136"/>
      <c r="AJ38" s="140" t="str">
        <f>IF(AE38="","","円")</f>
        <v/>
      </c>
    </row>
    <row r="39" spans="2:36" ht="12" customHeight="1">
      <c r="B39" s="9"/>
      <c r="C39" s="31"/>
      <c r="D39" s="31"/>
      <c r="E39" s="31"/>
      <c r="F39" s="31"/>
      <c r="G39" s="43"/>
      <c r="H39" s="9"/>
      <c r="I39" s="31"/>
      <c r="J39" s="31"/>
      <c r="K39" s="31"/>
      <c r="L39" s="31"/>
      <c r="M39" s="31"/>
      <c r="N39" s="31"/>
      <c r="O39" s="43"/>
      <c r="P39" s="85" t="s">
        <v>16</v>
      </c>
      <c r="Q39" s="89"/>
      <c r="R39" s="89"/>
      <c r="S39" s="89"/>
      <c r="T39" s="89"/>
      <c r="U39" s="89"/>
      <c r="V39" s="89"/>
      <c r="W39" s="89"/>
      <c r="X39" s="122"/>
      <c r="Y39" s="133"/>
      <c r="Z39" s="136"/>
      <c r="AA39" s="136"/>
      <c r="AB39" s="136"/>
      <c r="AC39" s="136"/>
      <c r="AD39" s="140"/>
      <c r="AE39" s="133"/>
      <c r="AF39" s="136"/>
      <c r="AG39" s="136"/>
      <c r="AH39" s="136"/>
      <c r="AI39" s="136"/>
      <c r="AJ39" s="140"/>
    </row>
    <row r="40" spans="2:36" ht="12" customHeight="1">
      <c r="B40" s="9"/>
      <c r="C40" s="31"/>
      <c r="D40" s="31"/>
      <c r="E40" s="31"/>
      <c r="F40" s="31"/>
      <c r="G40" s="43"/>
      <c r="H40" s="9"/>
      <c r="I40" s="31"/>
      <c r="J40" s="31"/>
      <c r="K40" s="31"/>
      <c r="L40" s="31"/>
      <c r="M40" s="31"/>
      <c r="N40" s="31"/>
      <c r="O40" s="43"/>
      <c r="P40" s="86" t="s">
        <v>15</v>
      </c>
      <c r="Q40" s="90"/>
      <c r="R40" s="90"/>
      <c r="S40" s="90"/>
      <c r="T40" s="90"/>
      <c r="U40" s="90"/>
      <c r="V40" s="90"/>
      <c r="W40" s="90"/>
      <c r="X40" s="123"/>
      <c r="Y40" s="133"/>
      <c r="Z40" s="136"/>
      <c r="AA40" s="136"/>
      <c r="AB40" s="136"/>
      <c r="AC40" s="136"/>
      <c r="AD40" s="140" t="str">
        <f>IF(Y40="","","円")</f>
        <v/>
      </c>
      <c r="AE40" s="133"/>
      <c r="AF40" s="136"/>
      <c r="AG40" s="136"/>
      <c r="AH40" s="136"/>
      <c r="AI40" s="136"/>
      <c r="AJ40" s="140" t="str">
        <f>IF(AE40="","","円")</f>
        <v/>
      </c>
    </row>
    <row r="41" spans="2:36" ht="12" customHeight="1">
      <c r="B41" s="9"/>
      <c r="C41" s="31"/>
      <c r="D41" s="31"/>
      <c r="E41" s="31"/>
      <c r="F41" s="31"/>
      <c r="G41" s="43"/>
      <c r="H41" s="9"/>
      <c r="I41" s="31"/>
      <c r="J41" s="31"/>
      <c r="K41" s="31"/>
      <c r="L41" s="31"/>
      <c r="M41" s="31"/>
      <c r="N41" s="31"/>
      <c r="O41" s="43"/>
      <c r="P41" s="85" t="s">
        <v>16</v>
      </c>
      <c r="Q41" s="89"/>
      <c r="R41" s="89"/>
      <c r="S41" s="89"/>
      <c r="T41" s="89"/>
      <c r="U41" s="89"/>
      <c r="V41" s="89"/>
      <c r="W41" s="89"/>
      <c r="X41" s="122"/>
      <c r="Y41" s="133"/>
      <c r="Z41" s="136"/>
      <c r="AA41" s="136"/>
      <c r="AB41" s="136"/>
      <c r="AC41" s="136"/>
      <c r="AD41" s="140"/>
      <c r="AE41" s="133"/>
      <c r="AF41" s="136"/>
      <c r="AG41" s="136"/>
      <c r="AH41" s="136"/>
      <c r="AI41" s="136"/>
      <c r="AJ41" s="140"/>
    </row>
    <row r="42" spans="2:36" ht="12" customHeight="1">
      <c r="B42" s="9"/>
      <c r="C42" s="31"/>
      <c r="D42" s="31"/>
      <c r="E42" s="31"/>
      <c r="F42" s="31"/>
      <c r="G42" s="43"/>
      <c r="H42" s="9"/>
      <c r="I42" s="31"/>
      <c r="J42" s="31"/>
      <c r="K42" s="31"/>
      <c r="L42" s="31"/>
      <c r="M42" s="31"/>
      <c r="N42" s="31"/>
      <c r="O42" s="43"/>
      <c r="P42" s="86" t="s">
        <v>15</v>
      </c>
      <c r="Q42" s="90"/>
      <c r="R42" s="90"/>
      <c r="S42" s="90"/>
      <c r="T42" s="90"/>
      <c r="U42" s="90"/>
      <c r="V42" s="90"/>
      <c r="W42" s="90"/>
      <c r="X42" s="123"/>
      <c r="Y42" s="133"/>
      <c r="Z42" s="136"/>
      <c r="AA42" s="136"/>
      <c r="AB42" s="136"/>
      <c r="AC42" s="136"/>
      <c r="AD42" s="140" t="str">
        <f>IF(Y42="","","円")</f>
        <v/>
      </c>
      <c r="AE42" s="133"/>
      <c r="AF42" s="136"/>
      <c r="AG42" s="136"/>
      <c r="AH42" s="136"/>
      <c r="AI42" s="136"/>
      <c r="AJ42" s="140" t="str">
        <f>IF(AE42="","","円")</f>
        <v/>
      </c>
    </row>
    <row r="43" spans="2:36" ht="12" customHeight="1">
      <c r="B43" s="9"/>
      <c r="C43" s="31"/>
      <c r="D43" s="31"/>
      <c r="E43" s="31"/>
      <c r="F43" s="31"/>
      <c r="G43" s="43"/>
      <c r="H43" s="9"/>
      <c r="I43" s="31"/>
      <c r="J43" s="31"/>
      <c r="K43" s="31"/>
      <c r="L43" s="31"/>
      <c r="M43" s="31"/>
      <c r="N43" s="31"/>
      <c r="O43" s="43"/>
      <c r="P43" s="85" t="s">
        <v>16</v>
      </c>
      <c r="Q43" s="89"/>
      <c r="R43" s="89"/>
      <c r="S43" s="89"/>
      <c r="T43" s="89"/>
      <c r="U43" s="89"/>
      <c r="V43" s="89"/>
      <c r="W43" s="89"/>
      <c r="X43" s="122"/>
      <c r="Y43" s="133"/>
      <c r="Z43" s="136"/>
      <c r="AA43" s="136"/>
      <c r="AB43" s="136"/>
      <c r="AC43" s="136"/>
      <c r="AD43" s="140"/>
      <c r="AE43" s="133"/>
      <c r="AF43" s="136"/>
      <c r="AG43" s="136"/>
      <c r="AH43" s="136"/>
      <c r="AI43" s="136"/>
      <c r="AJ43" s="140"/>
    </row>
    <row r="44" spans="2:36" ht="12" customHeight="1">
      <c r="B44" s="9"/>
      <c r="C44" s="31"/>
      <c r="D44" s="31"/>
      <c r="E44" s="31"/>
      <c r="F44" s="31"/>
      <c r="G44" s="43"/>
      <c r="H44" s="9"/>
      <c r="I44" s="31"/>
      <c r="J44" s="31"/>
      <c r="K44" s="31"/>
      <c r="L44" s="31"/>
      <c r="M44" s="31"/>
      <c r="N44" s="31"/>
      <c r="O44" s="43"/>
      <c r="P44" s="86" t="s">
        <v>15</v>
      </c>
      <c r="Q44" s="90"/>
      <c r="R44" s="90"/>
      <c r="S44" s="90"/>
      <c r="T44" s="90"/>
      <c r="U44" s="90"/>
      <c r="V44" s="90"/>
      <c r="W44" s="90"/>
      <c r="X44" s="123"/>
      <c r="Y44" s="133"/>
      <c r="Z44" s="136"/>
      <c r="AA44" s="136"/>
      <c r="AB44" s="136"/>
      <c r="AC44" s="136"/>
      <c r="AD44" s="140" t="str">
        <f>IF(Y44="","","円")</f>
        <v/>
      </c>
      <c r="AE44" s="133"/>
      <c r="AF44" s="136"/>
      <c r="AG44" s="136"/>
      <c r="AH44" s="136"/>
      <c r="AI44" s="136"/>
      <c r="AJ44" s="140" t="str">
        <f>IF(AE44="","","円")</f>
        <v/>
      </c>
    </row>
    <row r="45" spans="2:36" ht="12" customHeight="1">
      <c r="B45" s="9"/>
      <c r="C45" s="31"/>
      <c r="D45" s="31"/>
      <c r="E45" s="31"/>
      <c r="F45" s="31"/>
      <c r="G45" s="43"/>
      <c r="H45" s="9"/>
      <c r="I45" s="31"/>
      <c r="J45" s="31"/>
      <c r="K45" s="31"/>
      <c r="L45" s="31"/>
      <c r="M45" s="31"/>
      <c r="N45" s="31"/>
      <c r="O45" s="43"/>
      <c r="P45" s="85" t="s">
        <v>16</v>
      </c>
      <c r="Q45" s="89"/>
      <c r="R45" s="89"/>
      <c r="S45" s="89"/>
      <c r="T45" s="89"/>
      <c r="U45" s="89"/>
      <c r="V45" s="89"/>
      <c r="W45" s="89"/>
      <c r="X45" s="122"/>
      <c r="Y45" s="133"/>
      <c r="Z45" s="136"/>
      <c r="AA45" s="136"/>
      <c r="AB45" s="136"/>
      <c r="AC45" s="136"/>
      <c r="AD45" s="140"/>
      <c r="AE45" s="133"/>
      <c r="AF45" s="136"/>
      <c r="AG45" s="136"/>
      <c r="AH45" s="136"/>
      <c r="AI45" s="136"/>
      <c r="AJ45" s="140"/>
    </row>
    <row r="46" spans="2:36" ht="12" customHeight="1">
      <c r="B46" s="9"/>
      <c r="C46" s="31"/>
      <c r="D46" s="31"/>
      <c r="E46" s="31"/>
      <c r="F46" s="31"/>
      <c r="G46" s="43"/>
      <c r="H46" s="9"/>
      <c r="I46" s="31"/>
      <c r="J46" s="31"/>
      <c r="K46" s="31"/>
      <c r="L46" s="31"/>
      <c r="M46" s="31"/>
      <c r="N46" s="31"/>
      <c r="O46" s="43"/>
      <c r="P46" s="86" t="s">
        <v>15</v>
      </c>
      <c r="Q46" s="90"/>
      <c r="R46" s="90"/>
      <c r="S46" s="90"/>
      <c r="T46" s="90"/>
      <c r="U46" s="90"/>
      <c r="V46" s="90"/>
      <c r="W46" s="90"/>
      <c r="X46" s="123"/>
      <c r="Y46" s="133"/>
      <c r="Z46" s="136"/>
      <c r="AA46" s="136"/>
      <c r="AB46" s="136"/>
      <c r="AC46" s="136"/>
      <c r="AD46" s="140" t="str">
        <f>IF(Y46="","","円")</f>
        <v/>
      </c>
      <c r="AE46" s="133"/>
      <c r="AF46" s="136"/>
      <c r="AG46" s="136"/>
      <c r="AH46" s="136"/>
      <c r="AI46" s="136"/>
      <c r="AJ46" s="140" t="str">
        <f>IF(AE46="","","円")</f>
        <v/>
      </c>
    </row>
    <row r="47" spans="2:36" ht="12" customHeight="1">
      <c r="B47" s="10"/>
      <c r="C47" s="32"/>
      <c r="D47" s="32"/>
      <c r="E47" s="32"/>
      <c r="F47" s="32"/>
      <c r="G47" s="44"/>
      <c r="H47" s="10"/>
      <c r="I47" s="32"/>
      <c r="J47" s="32"/>
      <c r="K47" s="32"/>
      <c r="L47" s="32"/>
      <c r="M47" s="32"/>
      <c r="N47" s="32"/>
      <c r="O47" s="44"/>
      <c r="P47" s="87" t="s">
        <v>16</v>
      </c>
      <c r="Q47" s="91"/>
      <c r="R47" s="91"/>
      <c r="S47" s="91"/>
      <c r="T47" s="91"/>
      <c r="U47" s="91"/>
      <c r="V47" s="91"/>
      <c r="W47" s="91"/>
      <c r="X47" s="124"/>
      <c r="Y47" s="134"/>
      <c r="Z47" s="137"/>
      <c r="AA47" s="137"/>
      <c r="AB47" s="137"/>
      <c r="AC47" s="137"/>
      <c r="AD47" s="141"/>
      <c r="AE47" s="134"/>
      <c r="AF47" s="137"/>
      <c r="AG47" s="137"/>
      <c r="AH47" s="137"/>
      <c r="AI47" s="137"/>
      <c r="AJ47" s="141"/>
    </row>
    <row r="48" spans="2:36" ht="5.0999999999999996" customHeight="1"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52"/>
    </row>
    <row r="49" spans="2:36">
      <c r="B49" s="12" t="s">
        <v>13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125"/>
      <c r="Y49" s="111" t="s">
        <v>23</v>
      </c>
      <c r="Z49" s="127">
        <f>SUM(Y16:AC47)</f>
        <v>0</v>
      </c>
      <c r="AA49" s="127"/>
      <c r="AB49" s="127"/>
      <c r="AC49" s="127"/>
      <c r="AD49" s="119" t="str">
        <f>IF(Z49="","","円")</f>
        <v>円</v>
      </c>
      <c r="AE49" s="111" t="s">
        <v>26</v>
      </c>
      <c r="AF49" s="127">
        <f>SUM(AE16:AI47)</f>
        <v>0</v>
      </c>
      <c r="AG49" s="127"/>
      <c r="AH49" s="127"/>
      <c r="AI49" s="127"/>
      <c r="AJ49" s="119" t="str">
        <f>IF(AF49="","","円")</f>
        <v>円</v>
      </c>
    </row>
    <row r="50" spans="2:36">
      <c r="B50" s="1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126"/>
      <c r="Y50" s="112"/>
      <c r="Z50" s="128"/>
      <c r="AA50" s="128"/>
      <c r="AB50" s="128"/>
      <c r="AC50" s="128"/>
      <c r="AD50" s="120"/>
      <c r="AE50" s="112"/>
      <c r="AF50" s="128"/>
      <c r="AG50" s="128"/>
      <c r="AH50" s="128"/>
      <c r="AI50" s="128"/>
      <c r="AJ50" s="120"/>
    </row>
    <row r="51" spans="2:36" ht="5.0999999999999996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2:36">
      <c r="B52" s="12" t="s">
        <v>10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107"/>
      <c r="U52" s="109" t="s">
        <v>19</v>
      </c>
      <c r="V52" s="111" t="s">
        <v>20</v>
      </c>
      <c r="W52" s="115"/>
      <c r="X52" s="127">
        <f>SUM(Z49,Z10)</f>
        <v>0</v>
      </c>
      <c r="Y52" s="127"/>
      <c r="Z52" s="127"/>
      <c r="AA52" s="127"/>
      <c r="AB52" s="119" t="s">
        <v>9</v>
      </c>
      <c r="AC52" s="109" t="s">
        <v>7</v>
      </c>
      <c r="AD52" s="111" t="s">
        <v>22</v>
      </c>
      <c r="AE52" s="115"/>
      <c r="AF52" s="127">
        <f>SUM(AF49,AF10)</f>
        <v>0</v>
      </c>
      <c r="AG52" s="127"/>
      <c r="AH52" s="127"/>
      <c r="AI52" s="127"/>
      <c r="AJ52" s="119" t="s">
        <v>9</v>
      </c>
    </row>
    <row r="53" spans="2:36">
      <c r="B53" s="1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108"/>
      <c r="U53" s="110"/>
      <c r="V53" s="112"/>
      <c r="W53" s="116"/>
      <c r="X53" s="128"/>
      <c r="Y53" s="128"/>
      <c r="Z53" s="128"/>
      <c r="AA53" s="128"/>
      <c r="AB53" s="120"/>
      <c r="AC53" s="110"/>
      <c r="AD53" s="112"/>
      <c r="AE53" s="116"/>
      <c r="AF53" s="128"/>
      <c r="AG53" s="128"/>
      <c r="AH53" s="128"/>
      <c r="AI53" s="128"/>
      <c r="AJ53" s="120"/>
    </row>
    <row r="54" spans="2:36" ht="5.0999999999999996" customHeight="1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97"/>
      <c r="S54" s="102"/>
      <c r="T54" s="102"/>
      <c r="U54" s="102"/>
      <c r="V54" s="113"/>
      <c r="W54" s="113"/>
      <c r="X54" s="113"/>
      <c r="Y54" s="113"/>
      <c r="Z54" s="138"/>
      <c r="AA54" s="138"/>
      <c r="AB54" s="97"/>
      <c r="AC54" s="102"/>
      <c r="AD54" s="102"/>
      <c r="AE54" s="113"/>
      <c r="AF54" s="113"/>
      <c r="AG54" s="113"/>
      <c r="AH54" s="113"/>
      <c r="AI54" s="113"/>
      <c r="AJ54" s="138"/>
    </row>
    <row r="55" spans="2:36" s="2" customFormat="1" ht="18" customHeight="1">
      <c r="B55" s="5" t="s">
        <v>27</v>
      </c>
      <c r="C55" s="23" t="s">
        <v>29</v>
      </c>
      <c r="D55" s="39"/>
      <c r="E55" s="39"/>
      <c r="F55" s="39"/>
      <c r="G55" s="39"/>
    </row>
    <row r="56" spans="2:36" ht="12" customHeight="1">
      <c r="B56" s="17" t="s">
        <v>38</v>
      </c>
      <c r="C56" s="17"/>
      <c r="D56" s="17"/>
      <c r="E56" s="17"/>
      <c r="F56" s="17"/>
      <c r="G56" s="17"/>
      <c r="H56" s="49" t="s">
        <v>37</v>
      </c>
      <c r="I56" s="62"/>
      <c r="J56" s="62"/>
      <c r="K56" s="62"/>
      <c r="L56" s="62"/>
      <c r="M56" s="62"/>
      <c r="N56" s="62"/>
      <c r="O56" s="77" t="s">
        <v>9</v>
      </c>
      <c r="P56" s="14"/>
      <c r="Q56" s="92" t="s">
        <v>19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2:36" ht="12" customHeight="1">
      <c r="B57" s="18"/>
      <c r="C57" s="18"/>
      <c r="D57" s="18"/>
      <c r="E57" s="18"/>
      <c r="F57" s="18"/>
      <c r="G57" s="18"/>
      <c r="H57" s="50">
        <f>X52</f>
        <v>0</v>
      </c>
      <c r="I57" s="63"/>
      <c r="J57" s="63"/>
      <c r="K57" s="63"/>
      <c r="L57" s="63"/>
      <c r="M57" s="63"/>
      <c r="N57" s="63"/>
      <c r="O57" s="78"/>
      <c r="P57" s="14"/>
      <c r="Q57" s="93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2:36" ht="12" customHeight="1">
      <c r="B58" s="19" t="s">
        <v>39</v>
      </c>
      <c r="C58" s="22"/>
      <c r="D58" s="22"/>
      <c r="E58" s="22"/>
      <c r="F58" s="22"/>
      <c r="G58" s="22"/>
      <c r="H58" s="51"/>
      <c r="I58" s="64"/>
      <c r="J58" s="64"/>
      <c r="K58" s="64"/>
      <c r="L58" s="64"/>
      <c r="M58" s="64"/>
      <c r="N58" s="64"/>
      <c r="O58" s="79" t="str">
        <f>IF(H59="","","円")</f>
        <v>円</v>
      </c>
      <c r="P58" s="14"/>
      <c r="Q58" s="94" t="s">
        <v>7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2:36" ht="12" customHeight="1">
      <c r="B59" s="18"/>
      <c r="C59" s="18"/>
      <c r="D59" s="18"/>
      <c r="E59" s="18"/>
      <c r="F59" s="18"/>
      <c r="G59" s="18"/>
      <c r="H59" s="50">
        <f>AF52</f>
        <v>0</v>
      </c>
      <c r="I59" s="63"/>
      <c r="J59" s="63"/>
      <c r="K59" s="63"/>
      <c r="L59" s="63"/>
      <c r="M59" s="63"/>
      <c r="N59" s="63"/>
      <c r="O59" s="78"/>
      <c r="P59" s="14"/>
      <c r="Q59" s="93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2:36" ht="12" customHeight="1">
      <c r="B60" s="20" t="s">
        <v>43</v>
      </c>
      <c r="C60" s="37"/>
      <c r="D60" s="37"/>
      <c r="E60" s="37"/>
      <c r="F60" s="37"/>
      <c r="G60" s="37"/>
      <c r="H60" s="52" t="s">
        <v>56</v>
      </c>
      <c r="I60" s="64"/>
      <c r="J60" s="64"/>
      <c r="K60" s="64"/>
      <c r="L60" s="64"/>
      <c r="M60" s="64"/>
      <c r="N60" s="64"/>
      <c r="O60" s="79" t="str">
        <f>IF(H61="","","円")</f>
        <v>円</v>
      </c>
      <c r="P60" s="14"/>
      <c r="Q60" s="94" t="s">
        <v>30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2:36" ht="12" customHeight="1">
      <c r="B61" s="21"/>
      <c r="C61" s="21"/>
      <c r="D61" s="21"/>
      <c r="E61" s="21"/>
      <c r="F61" s="21"/>
      <c r="G61" s="21"/>
      <c r="H61" s="50">
        <f>IFERROR(IF(H57-H59&lt;=0,0,H57-H59),"")</f>
        <v>0</v>
      </c>
      <c r="I61" s="63"/>
      <c r="J61" s="63"/>
      <c r="K61" s="63"/>
      <c r="L61" s="63"/>
      <c r="M61" s="63"/>
      <c r="N61" s="63"/>
      <c r="O61" s="78"/>
      <c r="P61" s="14"/>
      <c r="Q61" s="93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2:36" ht="12" customHeight="1">
      <c r="B62" s="22" t="s">
        <v>40</v>
      </c>
      <c r="C62" s="22"/>
      <c r="D62" s="22"/>
      <c r="E62" s="22"/>
      <c r="F62" s="22"/>
      <c r="G62" s="22"/>
      <c r="H62" s="53"/>
      <c r="I62" s="65"/>
      <c r="J62" s="65"/>
      <c r="K62" s="65"/>
      <c r="L62" s="65"/>
      <c r="M62" s="65"/>
      <c r="N62" s="65"/>
      <c r="O62" s="80" t="str">
        <f>IF(H62="","","円")</f>
        <v/>
      </c>
      <c r="P62" s="14"/>
      <c r="Q62" s="94" t="s">
        <v>31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2:36" ht="12" customHeight="1">
      <c r="B63" s="21"/>
      <c r="C63" s="21"/>
      <c r="D63" s="21"/>
      <c r="E63" s="21"/>
      <c r="F63" s="21"/>
      <c r="G63" s="21"/>
      <c r="H63" s="54"/>
      <c r="I63" s="66"/>
      <c r="J63" s="66"/>
      <c r="K63" s="66"/>
      <c r="L63" s="66"/>
      <c r="M63" s="66"/>
      <c r="N63" s="66"/>
      <c r="O63" s="78"/>
      <c r="P63" s="14"/>
      <c r="Q63" s="95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2:36" ht="12" customHeight="1">
      <c r="B64" s="22" t="s">
        <v>54</v>
      </c>
      <c r="C64" s="22"/>
      <c r="D64" s="22"/>
      <c r="E64" s="22"/>
      <c r="F64" s="22"/>
      <c r="G64" s="22"/>
      <c r="H64" s="55" t="s">
        <v>56</v>
      </c>
      <c r="I64" s="67"/>
      <c r="J64" s="67"/>
      <c r="K64" s="67"/>
      <c r="L64" s="67"/>
      <c r="M64" s="67"/>
      <c r="N64" s="67"/>
      <c r="O64" s="80" t="str">
        <f>IF(H65="","","円")</f>
        <v/>
      </c>
      <c r="P64" s="14"/>
      <c r="Q64" s="96" t="s">
        <v>21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2:35" ht="12" customHeight="1">
      <c r="B65" s="18"/>
      <c r="C65" s="18"/>
      <c r="D65" s="18"/>
      <c r="E65" s="18"/>
      <c r="F65" s="18"/>
      <c r="G65" s="18"/>
      <c r="H65" s="50" t="str">
        <f>IF(H62="","",IF(H62*0.05&lt;=0,0,H62*0.05))</f>
        <v/>
      </c>
      <c r="I65" s="63"/>
      <c r="J65" s="63"/>
      <c r="K65" s="63"/>
      <c r="L65" s="63"/>
      <c r="M65" s="63"/>
      <c r="N65" s="63"/>
      <c r="O65" s="78"/>
      <c r="P65" s="14"/>
      <c r="Q65" s="93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2:35" ht="12" customHeight="1">
      <c r="B66" s="19" t="s">
        <v>32</v>
      </c>
      <c r="C66" s="22"/>
      <c r="D66" s="22"/>
      <c r="E66" s="22"/>
      <c r="F66" s="22"/>
      <c r="G66" s="22"/>
      <c r="H66" s="56"/>
      <c r="I66" s="67"/>
      <c r="J66" s="67"/>
      <c r="K66" s="67"/>
      <c r="L66" s="67"/>
      <c r="M66" s="67"/>
      <c r="N66" s="67"/>
      <c r="O66" s="80" t="str">
        <f>IF(H67="","","円")</f>
        <v/>
      </c>
      <c r="P66" s="14"/>
      <c r="Q66" s="94" t="s">
        <v>34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2:35" ht="12" customHeight="1">
      <c r="B67" s="18"/>
      <c r="C67" s="18"/>
      <c r="D67" s="18"/>
      <c r="E67" s="18"/>
      <c r="F67" s="18"/>
      <c r="G67" s="18"/>
      <c r="H67" s="57" t="str">
        <f>IF(H65="","",IF(H65&gt;100000,100000,H65))</f>
        <v/>
      </c>
      <c r="I67" s="68"/>
      <c r="J67" s="68"/>
      <c r="K67" s="68"/>
      <c r="L67" s="68"/>
      <c r="M67" s="68"/>
      <c r="N67" s="68"/>
      <c r="O67" s="80"/>
      <c r="P67" s="14"/>
      <c r="Q67" s="93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2:35" ht="12" customHeight="1">
      <c r="B68" s="20" t="s">
        <v>57</v>
      </c>
      <c r="C68" s="37"/>
      <c r="D68" s="37"/>
      <c r="E68" s="37"/>
      <c r="F68" s="37"/>
      <c r="G68" s="45"/>
      <c r="H68" s="58" t="s">
        <v>25</v>
      </c>
      <c r="I68" s="69"/>
      <c r="J68" s="69"/>
      <c r="K68" s="69"/>
      <c r="L68" s="69"/>
      <c r="M68" s="69"/>
      <c r="N68" s="69"/>
      <c r="O68" s="81" t="str">
        <f>IF(H69="","","円")</f>
        <v/>
      </c>
      <c r="P68" s="14"/>
      <c r="Q68" s="94" t="s">
        <v>36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2:35" ht="12" customHeight="1">
      <c r="B69" s="17"/>
      <c r="C69" s="17"/>
      <c r="D69" s="17"/>
      <c r="E69" s="17"/>
      <c r="F69" s="17"/>
      <c r="G69" s="46"/>
      <c r="H69" s="59" t="str">
        <f>IFERROR(IF(H61="","",IF(H61-H67&lt;=0,0,IF(H61-H67&gt;=2000000,2000000,H61-H67))),"")</f>
        <v/>
      </c>
      <c r="I69" s="70"/>
      <c r="J69" s="70"/>
      <c r="K69" s="70"/>
      <c r="L69" s="70"/>
      <c r="M69" s="70"/>
      <c r="N69" s="70"/>
      <c r="O69" s="82"/>
      <c r="P69" s="14"/>
      <c r="Q69" s="92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</sheetData>
  <sheetProtection password="E5F9" sheet="1" objects="1" scenarios="1" selectLockedCells="1"/>
  <mergeCells count="198">
    <mergeCell ref="J2:L2"/>
    <mergeCell ref="M2:N2"/>
    <mergeCell ref="O2:AF2"/>
    <mergeCell ref="Y5:AJ5"/>
    <mergeCell ref="C8:R8"/>
    <mergeCell ref="P16:X16"/>
    <mergeCell ref="P17:X17"/>
    <mergeCell ref="P18:X18"/>
    <mergeCell ref="P19:X19"/>
    <mergeCell ref="P20:X20"/>
    <mergeCell ref="P21:X21"/>
    <mergeCell ref="P22:X22"/>
    <mergeCell ref="P23:X23"/>
    <mergeCell ref="P24:X24"/>
    <mergeCell ref="P25:X25"/>
    <mergeCell ref="P26:X26"/>
    <mergeCell ref="P27:X27"/>
    <mergeCell ref="P28:X28"/>
    <mergeCell ref="P29:X29"/>
    <mergeCell ref="P30:X30"/>
    <mergeCell ref="P31:X31"/>
    <mergeCell ref="P32:X32"/>
    <mergeCell ref="P33:X33"/>
    <mergeCell ref="P34:X34"/>
    <mergeCell ref="P35:X35"/>
    <mergeCell ref="P36:X36"/>
    <mergeCell ref="P37:X37"/>
    <mergeCell ref="P38:X38"/>
    <mergeCell ref="P39:X39"/>
    <mergeCell ref="P40:X40"/>
    <mergeCell ref="P41:X41"/>
    <mergeCell ref="P42:X42"/>
    <mergeCell ref="P43:X43"/>
    <mergeCell ref="P44:X44"/>
    <mergeCell ref="P45:X45"/>
    <mergeCell ref="P46:X46"/>
    <mergeCell ref="P47:X47"/>
    <mergeCell ref="H57:N57"/>
    <mergeCell ref="H59:N59"/>
    <mergeCell ref="H61:N61"/>
    <mergeCell ref="H65:N65"/>
    <mergeCell ref="H67:N67"/>
    <mergeCell ref="H69:N69"/>
    <mergeCell ref="S8:S9"/>
    <mergeCell ref="T8:X9"/>
    <mergeCell ref="Y8:Y9"/>
    <mergeCell ref="Z8:AD9"/>
    <mergeCell ref="AE8:AE9"/>
    <mergeCell ref="AF8:AJ9"/>
    <mergeCell ref="C9:R11"/>
    <mergeCell ref="S10:W11"/>
    <mergeCell ref="X10:X11"/>
    <mergeCell ref="Y10:Y11"/>
    <mergeCell ref="Z10:AC11"/>
    <mergeCell ref="AD10:AD11"/>
    <mergeCell ref="AE10:AE11"/>
    <mergeCell ref="AF10:AI11"/>
    <mergeCell ref="AJ10:AJ11"/>
    <mergeCell ref="N12:AJ13"/>
    <mergeCell ref="B14:G15"/>
    <mergeCell ref="H14:O15"/>
    <mergeCell ref="P14:X15"/>
    <mergeCell ref="Y14:AD15"/>
    <mergeCell ref="AF14:AJ15"/>
    <mergeCell ref="B16:G17"/>
    <mergeCell ref="H16:O17"/>
    <mergeCell ref="Y16:AC17"/>
    <mergeCell ref="AD16:AD17"/>
    <mergeCell ref="AE16:AI17"/>
    <mergeCell ref="AJ16:AJ17"/>
    <mergeCell ref="B18:G19"/>
    <mergeCell ref="H18:O19"/>
    <mergeCell ref="Y18:AC19"/>
    <mergeCell ref="AD18:AD19"/>
    <mergeCell ref="AE18:AI19"/>
    <mergeCell ref="AJ18:AJ19"/>
    <mergeCell ref="B20:G21"/>
    <mergeCell ref="H20:O21"/>
    <mergeCell ref="Y20:AC21"/>
    <mergeCell ref="AD20:AD21"/>
    <mergeCell ref="AE20:AI21"/>
    <mergeCell ref="AJ20:AJ21"/>
    <mergeCell ref="B22:G23"/>
    <mergeCell ref="H22:O23"/>
    <mergeCell ref="Y22:AC23"/>
    <mergeCell ref="AD22:AD23"/>
    <mergeCell ref="AE22:AI23"/>
    <mergeCell ref="AJ22:AJ23"/>
    <mergeCell ref="B24:G25"/>
    <mergeCell ref="H24:O25"/>
    <mergeCell ref="Y24:AC25"/>
    <mergeCell ref="AD24:AD25"/>
    <mergeCell ref="AE24:AI25"/>
    <mergeCell ref="AJ24:AJ25"/>
    <mergeCell ref="B26:G27"/>
    <mergeCell ref="H26:O27"/>
    <mergeCell ref="Y26:AC27"/>
    <mergeCell ref="AD26:AD27"/>
    <mergeCell ref="AE26:AI27"/>
    <mergeCell ref="AJ26:AJ27"/>
    <mergeCell ref="B28:G29"/>
    <mergeCell ref="H28:O29"/>
    <mergeCell ref="Y28:AC29"/>
    <mergeCell ref="AD28:AD29"/>
    <mergeCell ref="AE28:AI29"/>
    <mergeCell ref="AJ28:AJ29"/>
    <mergeCell ref="B30:G31"/>
    <mergeCell ref="H30:O31"/>
    <mergeCell ref="Y30:AC31"/>
    <mergeCell ref="AD30:AD31"/>
    <mergeCell ref="AE30:AI31"/>
    <mergeCell ref="AJ30:AJ31"/>
    <mergeCell ref="B32:G33"/>
    <mergeCell ref="H32:O33"/>
    <mergeCell ref="Y32:AC33"/>
    <mergeCell ref="AD32:AD33"/>
    <mergeCell ref="AE32:AI33"/>
    <mergeCell ref="AJ32:AJ33"/>
    <mergeCell ref="B34:G35"/>
    <mergeCell ref="H34:O35"/>
    <mergeCell ref="Y34:AC35"/>
    <mergeCell ref="AD34:AD35"/>
    <mergeCell ref="AE34:AI35"/>
    <mergeCell ref="AJ34:AJ35"/>
    <mergeCell ref="B36:G37"/>
    <mergeCell ref="H36:O37"/>
    <mergeCell ref="Y36:AC37"/>
    <mergeCell ref="AD36:AD37"/>
    <mergeCell ref="AE36:AI37"/>
    <mergeCell ref="AJ36:AJ37"/>
    <mergeCell ref="B38:G39"/>
    <mergeCell ref="H38:O39"/>
    <mergeCell ref="Y38:AC39"/>
    <mergeCell ref="AD38:AD39"/>
    <mergeCell ref="AE38:AI39"/>
    <mergeCell ref="AJ38:AJ39"/>
    <mergeCell ref="B40:G41"/>
    <mergeCell ref="H40:O41"/>
    <mergeCell ref="Y40:AC41"/>
    <mergeCell ref="AD40:AD41"/>
    <mergeCell ref="AE40:AI41"/>
    <mergeCell ref="AJ40:AJ41"/>
    <mergeCell ref="B42:G43"/>
    <mergeCell ref="H42:O43"/>
    <mergeCell ref="Y42:AC43"/>
    <mergeCell ref="AD42:AD43"/>
    <mergeCell ref="AE42:AI43"/>
    <mergeCell ref="AJ42:AJ43"/>
    <mergeCell ref="B44:G45"/>
    <mergeCell ref="H44:O45"/>
    <mergeCell ref="Y44:AC45"/>
    <mergeCell ref="AD44:AD45"/>
    <mergeCell ref="AE44:AI45"/>
    <mergeCell ref="AJ44:AJ45"/>
    <mergeCell ref="B46:G47"/>
    <mergeCell ref="H46:O47"/>
    <mergeCell ref="Y46:AC47"/>
    <mergeCell ref="AD46:AD47"/>
    <mergeCell ref="AE46:AI47"/>
    <mergeCell ref="AJ46:AJ47"/>
    <mergeCell ref="B49:X50"/>
    <mergeCell ref="Y49:Y50"/>
    <mergeCell ref="Z49:AC50"/>
    <mergeCell ref="AD49:AD50"/>
    <mergeCell ref="AE49:AE50"/>
    <mergeCell ref="AF49:AI50"/>
    <mergeCell ref="AJ49:AJ50"/>
    <mergeCell ref="B52:T53"/>
    <mergeCell ref="U52:U53"/>
    <mergeCell ref="V52:W53"/>
    <mergeCell ref="X52:AA53"/>
    <mergeCell ref="AB52:AB53"/>
    <mergeCell ref="AC52:AC53"/>
    <mergeCell ref="AD52:AE53"/>
    <mergeCell ref="AF52:AI53"/>
    <mergeCell ref="AJ52:AJ53"/>
    <mergeCell ref="B56:G57"/>
    <mergeCell ref="O56:O57"/>
    <mergeCell ref="Q56:Q57"/>
    <mergeCell ref="B58:G59"/>
    <mergeCell ref="O58:O59"/>
    <mergeCell ref="Q58:Q59"/>
    <mergeCell ref="B60:G61"/>
    <mergeCell ref="O60:O61"/>
    <mergeCell ref="Q60:Q61"/>
    <mergeCell ref="B62:G63"/>
    <mergeCell ref="H62:N63"/>
    <mergeCell ref="O62:O63"/>
    <mergeCell ref="Q62:Q63"/>
    <mergeCell ref="B64:G65"/>
    <mergeCell ref="O64:O65"/>
    <mergeCell ref="Q64:Q65"/>
    <mergeCell ref="B66:G67"/>
    <mergeCell ref="O66:O67"/>
    <mergeCell ref="Q66:Q67"/>
    <mergeCell ref="B68:G69"/>
    <mergeCell ref="O68:O69"/>
    <mergeCell ref="Q68:Q69"/>
  </mergeCells>
  <phoneticPr fontId="1"/>
  <conditionalFormatting sqref="S10 Z10 AF10 Y16 AE16 Y5 M2 H62 B16:O47 Y18:AC47 AE18:AI47 J2">
    <cfRule type="cellIs" dxfId="8" priority="1" operator="equal">
      <formula>""</formula>
    </cfRule>
  </conditionalFormatting>
  <dataValidations count="4">
    <dataValidation imeMode="disabled" allowBlank="1" showDropDown="0" showInputMessage="1" showErrorMessage="1" sqref="S10:W11 Z10:AC11 AF10:AI11 Y16:AC47 AE16:AI47 H62:N63"/>
    <dataValidation imeMode="hiragana" allowBlank="1" showDropDown="0" showInputMessage="1" showErrorMessage="0" sqref="B16:O47 Y5"/>
    <dataValidation type="list" allowBlank="1" showDropDown="0" showInputMessage="1" showErrorMessage="1" sqref="J2:L2">
      <formula1>"令和,平成"</formula1>
    </dataValidation>
    <dataValidation type="list" allowBlank="1" showDropDown="0" showInputMessage="1" showErrorMessage="0" sqref="M2:N2">
      <formula1>"4,3,2,元,30,29"</formula1>
    </dataValidation>
  </dataValidations>
  <pageMargins left="0.43307086614173218" right="0.43307086614173218" top="0.35433070866141736" bottom="0.15748031496062992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109" r:id="rId4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5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6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7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8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43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2" r:id="rId9" name="チェック 8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43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33" r:id="rId10" name="チェック 8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43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4" r:id="rId11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43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35" r:id="rId12" name="チェック 8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41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6" r:id="rId13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42</xdr:row>
                    <xdr:rowOff>0</xdr:rowOff>
                  </from>
                  <to xmlns:xdr="http://schemas.openxmlformats.org/drawingml/2006/spreadsheetDrawing">
                    <xdr:col>16</xdr:col>
                    <xdr:colOff>76200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37" r:id="rId14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41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8" r:id="rId15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42</xdr:row>
                    <xdr:rowOff>0</xdr:rowOff>
                  </from>
                  <to xmlns:xdr="http://schemas.openxmlformats.org/drawingml/2006/spreadsheetDrawing">
                    <xdr:col>19</xdr:col>
                    <xdr:colOff>161925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39" r:id="rId16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39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0" r:id="rId17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40</xdr:row>
                    <xdr:rowOff>0</xdr:rowOff>
                  </from>
                  <to xmlns:xdr="http://schemas.openxmlformats.org/drawingml/2006/spreadsheetDrawing">
                    <xdr:col>16</xdr:col>
                    <xdr:colOff>76200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41" r:id="rId18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39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2" r:id="rId19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40</xdr:row>
                    <xdr:rowOff>0</xdr:rowOff>
                  </from>
                  <to xmlns:xdr="http://schemas.openxmlformats.org/drawingml/2006/spreadsheetDrawing">
                    <xdr:col>19</xdr:col>
                    <xdr:colOff>161925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43" r:id="rId20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37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4" r:id="rId21" name="チェック 9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37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45" r:id="rId22" name="チェック 9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37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6" r:id="rId23" name="チェック 9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37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47" r:id="rId24" name="チェック 9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29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48" r:id="rId25" name="チェック 10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29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49" r:id="rId26" name="チェック 10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29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0" r:id="rId27" name="チェック 10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29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51" r:id="rId28" name="チェック 10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2" r:id="rId29" name="チェック 10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53" r:id="rId30" name="チェック 10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4" r:id="rId31" name="チェック 10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55" r:id="rId32" name="チェック 10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33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6" r:id="rId33" name="チェック 10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33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57" r:id="rId34" name="チェック 10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33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58" r:id="rId35" name="チェック 11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33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59" r:id="rId36" name="チェック 11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31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0" r:id="rId37" name="チェック 11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31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61" r:id="rId38" name="チェック 11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31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2" r:id="rId39" name="チェック 11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31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63" r:id="rId40" name="チェック 11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27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4" r:id="rId41" name="チェック 11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27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65" r:id="rId42" name="チェック 11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27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6" r:id="rId43" name="チェック 11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27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67" r:id="rId44" name="チェック 11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68" r:id="rId45" name="チェック 12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69" r:id="rId46" name="チェック 12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0" r:id="rId47" name="チェック 12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71" r:id="rId48" name="チェック 12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23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2" r:id="rId49" name="チェック 12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23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73" r:id="rId50" name="チェック 12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23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4" r:id="rId51" name="チェック 12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23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75" r:id="rId52" name="チェック 12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21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6" r:id="rId53" name="チェック 12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21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77" r:id="rId54" name="チェック 12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21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78" r:id="rId55" name="チェック 13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21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79" r:id="rId56" name="チェック 13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19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0" r:id="rId57" name="チェック 13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19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81" r:id="rId58" name="チェック 13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19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2" r:id="rId59" name="チェック 13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19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83" r:id="rId60" name="チェック 13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17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4" r:id="rId61" name="チェック 13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17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85" r:id="rId62" name="チェック 13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17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6" r:id="rId63" name="チェック 13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17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87" r:id="rId64" name="チェック 13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88" r:id="rId65" name="チェック 14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2189" r:id="rId66" name="チェック 14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90" r:id="rId67" name="チェック 14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B2:AK69"/>
  <sheetViews>
    <sheetView showGridLines="0" showRowColHeaders="0" zoomScale="115" zoomScaleNormal="115" zoomScaleSheetLayoutView="100" workbookViewId="0">
      <selection activeCell="M2" sqref="M2:N2"/>
    </sheetView>
  </sheetViews>
  <sheetFormatPr defaultColWidth="2.625" defaultRowHeight="13.5"/>
  <cols>
    <col min="2" max="2" width="2.875" bestFit="1" customWidth="1"/>
    <col min="16" max="16" width="1.625" customWidth="1"/>
    <col min="17" max="17" width="3.625" customWidth="1"/>
    <col min="31" max="31" width="3" bestFit="1" customWidth="1"/>
  </cols>
  <sheetData>
    <row r="2" spans="2:37" ht="24">
      <c r="B2" s="3"/>
      <c r="C2" s="3"/>
      <c r="D2" s="3"/>
      <c r="E2" s="3"/>
      <c r="F2" s="3"/>
      <c r="G2" s="3"/>
      <c r="I2" s="60"/>
      <c r="J2" s="71" t="s">
        <v>33</v>
      </c>
      <c r="K2" s="71"/>
      <c r="L2" s="71"/>
      <c r="M2" s="72" t="s">
        <v>62</v>
      </c>
      <c r="N2" s="72"/>
      <c r="O2" s="76" t="s">
        <v>41</v>
      </c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3"/>
      <c r="AI2" s="3"/>
      <c r="AJ2" s="3"/>
      <c r="AK2" s="3"/>
    </row>
    <row r="3" spans="2:37" ht="18.75">
      <c r="B3" s="4"/>
      <c r="C3" s="4"/>
      <c r="D3" s="4"/>
      <c r="E3" s="4"/>
      <c r="F3" s="4"/>
      <c r="G3" s="4"/>
      <c r="H3" s="47"/>
      <c r="I3" s="61"/>
      <c r="J3" s="47" t="s">
        <v>53</v>
      </c>
      <c r="K3" s="61"/>
      <c r="L3" s="47"/>
      <c r="M3" s="61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"/>
      <c r="AF3" s="4"/>
      <c r="AG3" s="4"/>
      <c r="AH3" s="4"/>
      <c r="AI3" s="4"/>
      <c r="AJ3" s="4"/>
      <c r="AK3" s="4"/>
    </row>
    <row r="5" spans="2:37" ht="15.75">
      <c r="W5" s="114" t="s">
        <v>0</v>
      </c>
      <c r="X5" s="114"/>
      <c r="Y5" s="129" t="s">
        <v>3</v>
      </c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</row>
    <row r="7" spans="2:37" s="1" customFormat="1" ht="18" customHeight="1">
      <c r="B7" s="5" t="s">
        <v>1</v>
      </c>
      <c r="C7" s="23" t="s">
        <v>2</v>
      </c>
    </row>
    <row r="8" spans="2:37">
      <c r="C8" s="24" t="s">
        <v>42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98" t="s">
        <v>49</v>
      </c>
      <c r="T8" s="103" t="s">
        <v>11</v>
      </c>
      <c r="U8" s="103"/>
      <c r="V8" s="103"/>
      <c r="W8" s="103"/>
      <c r="X8" s="117"/>
      <c r="Y8" s="98" t="s">
        <v>12</v>
      </c>
      <c r="Z8" s="103" t="s">
        <v>18</v>
      </c>
      <c r="AA8" s="103"/>
      <c r="AB8" s="103"/>
      <c r="AC8" s="103"/>
      <c r="AD8" s="117"/>
      <c r="AE8" s="98" t="s">
        <v>50</v>
      </c>
      <c r="AF8" s="144" t="s">
        <v>51</v>
      </c>
      <c r="AG8" s="144"/>
      <c r="AH8" s="144"/>
      <c r="AI8" s="144"/>
      <c r="AJ8" s="148"/>
    </row>
    <row r="9" spans="2:37" ht="13.5" customHeight="1">
      <c r="C9" s="25" t="s">
        <v>8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99"/>
      <c r="T9" s="104"/>
      <c r="U9" s="104"/>
      <c r="V9" s="104"/>
      <c r="W9" s="104"/>
      <c r="X9" s="118"/>
      <c r="Y9" s="99"/>
      <c r="Z9" s="104"/>
      <c r="AA9" s="104"/>
      <c r="AB9" s="104"/>
      <c r="AC9" s="104"/>
      <c r="AD9" s="118"/>
      <c r="AE9" s="99"/>
      <c r="AF9" s="145"/>
      <c r="AG9" s="145"/>
      <c r="AH9" s="145"/>
      <c r="AI9" s="145"/>
      <c r="AJ9" s="149"/>
    </row>
    <row r="10" spans="2:37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00">
        <v>175000</v>
      </c>
      <c r="T10" s="105"/>
      <c r="U10" s="105"/>
      <c r="V10" s="105"/>
      <c r="W10" s="105"/>
      <c r="X10" s="119" t="s">
        <v>9</v>
      </c>
      <c r="Y10" s="111" t="s">
        <v>14</v>
      </c>
      <c r="Z10" s="105">
        <v>160000</v>
      </c>
      <c r="AA10" s="105"/>
      <c r="AB10" s="105"/>
      <c r="AC10" s="105"/>
      <c r="AD10" s="119" t="s">
        <v>9</v>
      </c>
      <c r="AE10" s="111" t="s">
        <v>5</v>
      </c>
      <c r="AF10" s="105">
        <v>0</v>
      </c>
      <c r="AG10" s="105"/>
      <c r="AH10" s="105"/>
      <c r="AI10" s="105"/>
      <c r="AJ10" s="119" t="s">
        <v>9</v>
      </c>
    </row>
    <row r="11" spans="2:37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01"/>
      <c r="T11" s="106"/>
      <c r="U11" s="106"/>
      <c r="V11" s="106"/>
      <c r="W11" s="106"/>
      <c r="X11" s="120"/>
      <c r="Y11" s="112"/>
      <c r="Z11" s="106"/>
      <c r="AA11" s="106"/>
      <c r="AB11" s="106"/>
      <c r="AC11" s="106"/>
      <c r="AD11" s="120"/>
      <c r="AE11" s="112"/>
      <c r="AF11" s="106"/>
      <c r="AG11" s="106"/>
      <c r="AH11" s="106"/>
      <c r="AI11" s="106"/>
      <c r="AJ11" s="120"/>
    </row>
    <row r="12" spans="2:37" ht="15.95" customHeight="1">
      <c r="C12" s="26"/>
      <c r="D12" s="26"/>
      <c r="E12" s="26"/>
      <c r="F12" s="26"/>
      <c r="G12" s="26"/>
      <c r="H12" s="26"/>
      <c r="I12" s="26"/>
      <c r="J12" s="26"/>
      <c r="K12" s="26"/>
      <c r="L12" s="26"/>
      <c r="N12" s="75" t="s">
        <v>47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2:37" s="1" customFormat="1" ht="18" customHeight="1">
      <c r="B13" s="5" t="s">
        <v>17</v>
      </c>
      <c r="C13" s="27" t="s">
        <v>44</v>
      </c>
      <c r="D13" s="38"/>
      <c r="E13" s="38"/>
      <c r="F13" s="38"/>
      <c r="M13" s="73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2:37" ht="15.95" customHeight="1">
      <c r="B14" s="6" t="s">
        <v>4</v>
      </c>
      <c r="C14" s="28"/>
      <c r="D14" s="28"/>
      <c r="E14" s="28"/>
      <c r="F14" s="28"/>
      <c r="G14" s="40"/>
      <c r="H14" s="48" t="s">
        <v>46</v>
      </c>
      <c r="I14" s="28"/>
      <c r="J14" s="28"/>
      <c r="K14" s="28"/>
      <c r="L14" s="28"/>
      <c r="M14" s="28"/>
      <c r="N14" s="28"/>
      <c r="O14" s="40"/>
      <c r="P14" s="48" t="s">
        <v>24</v>
      </c>
      <c r="Q14" s="48"/>
      <c r="R14" s="48"/>
      <c r="S14" s="48"/>
      <c r="T14" s="48"/>
      <c r="U14" s="48"/>
      <c r="V14" s="48"/>
      <c r="W14" s="48"/>
      <c r="X14" s="48"/>
      <c r="Y14" s="130" t="s">
        <v>45</v>
      </c>
      <c r="Z14" s="130"/>
      <c r="AA14" s="130"/>
      <c r="AB14" s="130"/>
      <c r="AC14" s="130"/>
      <c r="AD14" s="130"/>
      <c r="AE14" s="142" t="s">
        <v>6</v>
      </c>
      <c r="AF14" s="146" t="s">
        <v>28</v>
      </c>
      <c r="AG14" s="146"/>
      <c r="AH14" s="146"/>
      <c r="AI14" s="146"/>
      <c r="AJ14" s="150"/>
    </row>
    <row r="15" spans="2:37" ht="15.95" customHeight="1">
      <c r="B15" s="7"/>
      <c r="C15" s="29"/>
      <c r="D15" s="29"/>
      <c r="E15" s="29"/>
      <c r="F15" s="29"/>
      <c r="G15" s="41"/>
      <c r="H15" s="7"/>
      <c r="I15" s="29"/>
      <c r="J15" s="29"/>
      <c r="K15" s="29"/>
      <c r="L15" s="29"/>
      <c r="M15" s="29"/>
      <c r="N15" s="29"/>
      <c r="O15" s="41"/>
      <c r="P15" s="83"/>
      <c r="Q15" s="83"/>
      <c r="R15" s="83"/>
      <c r="S15" s="83"/>
      <c r="T15" s="83"/>
      <c r="U15" s="83"/>
      <c r="V15" s="83"/>
      <c r="W15" s="83"/>
      <c r="X15" s="83"/>
      <c r="Y15" s="131"/>
      <c r="Z15" s="131"/>
      <c r="AA15" s="131"/>
      <c r="AB15" s="131"/>
      <c r="AC15" s="131"/>
      <c r="AD15" s="131"/>
      <c r="AE15" s="143"/>
      <c r="AF15" s="147"/>
      <c r="AG15" s="147"/>
      <c r="AH15" s="147"/>
      <c r="AI15" s="147"/>
      <c r="AJ15" s="151"/>
    </row>
    <row r="16" spans="2:37" ht="12" customHeight="1">
      <c r="B16" s="8" t="s">
        <v>3</v>
      </c>
      <c r="C16" s="30"/>
      <c r="D16" s="30"/>
      <c r="E16" s="30"/>
      <c r="F16" s="30"/>
      <c r="G16" s="42"/>
      <c r="H16" s="8" t="s">
        <v>35</v>
      </c>
      <c r="I16" s="30"/>
      <c r="J16" s="30"/>
      <c r="K16" s="30"/>
      <c r="L16" s="30"/>
      <c r="M16" s="30"/>
      <c r="N16" s="30"/>
      <c r="O16" s="42"/>
      <c r="P16" s="84" t="s">
        <v>15</v>
      </c>
      <c r="Q16" s="88"/>
      <c r="R16" s="88"/>
      <c r="S16" s="88"/>
      <c r="T16" s="88"/>
      <c r="U16" s="88"/>
      <c r="V16" s="88"/>
      <c r="W16" s="88"/>
      <c r="X16" s="121"/>
      <c r="Y16" s="132">
        <v>30000</v>
      </c>
      <c r="Z16" s="135"/>
      <c r="AA16" s="135"/>
      <c r="AB16" s="135"/>
      <c r="AC16" s="135"/>
      <c r="AD16" s="139" t="s">
        <v>9</v>
      </c>
      <c r="AE16" s="132">
        <v>0</v>
      </c>
      <c r="AF16" s="135"/>
      <c r="AG16" s="135"/>
      <c r="AH16" s="135"/>
      <c r="AI16" s="135"/>
      <c r="AJ16" s="139" t="s">
        <v>9</v>
      </c>
    </row>
    <row r="17" spans="2:36" ht="12" customHeight="1">
      <c r="B17" s="9"/>
      <c r="C17" s="31"/>
      <c r="D17" s="31"/>
      <c r="E17" s="31"/>
      <c r="F17" s="31"/>
      <c r="G17" s="43"/>
      <c r="H17" s="9"/>
      <c r="I17" s="31"/>
      <c r="J17" s="31"/>
      <c r="K17" s="31"/>
      <c r="L17" s="31"/>
      <c r="M17" s="31"/>
      <c r="N17" s="31"/>
      <c r="O17" s="43"/>
      <c r="P17" s="85" t="s">
        <v>16</v>
      </c>
      <c r="Q17" s="89"/>
      <c r="R17" s="89"/>
      <c r="S17" s="89"/>
      <c r="T17" s="89"/>
      <c r="U17" s="89"/>
      <c r="V17" s="89"/>
      <c r="W17" s="89"/>
      <c r="X17" s="122"/>
      <c r="Y17" s="133"/>
      <c r="Z17" s="136"/>
      <c r="AA17" s="136"/>
      <c r="AB17" s="136"/>
      <c r="AC17" s="136"/>
      <c r="AD17" s="140"/>
      <c r="AE17" s="133"/>
      <c r="AF17" s="136"/>
      <c r="AG17" s="136"/>
      <c r="AH17" s="136"/>
      <c r="AI17" s="136"/>
      <c r="AJ17" s="140"/>
    </row>
    <row r="18" spans="2:36" ht="12" customHeight="1">
      <c r="B18" s="9" t="s">
        <v>59</v>
      </c>
      <c r="C18" s="31"/>
      <c r="D18" s="31"/>
      <c r="E18" s="31"/>
      <c r="F18" s="31"/>
      <c r="G18" s="43"/>
      <c r="H18" s="9" t="s">
        <v>55</v>
      </c>
      <c r="I18" s="31"/>
      <c r="J18" s="31"/>
      <c r="K18" s="31"/>
      <c r="L18" s="31"/>
      <c r="M18" s="31"/>
      <c r="N18" s="31"/>
      <c r="O18" s="43"/>
      <c r="P18" s="86" t="s">
        <v>15</v>
      </c>
      <c r="Q18" s="90"/>
      <c r="R18" s="90"/>
      <c r="S18" s="90"/>
      <c r="T18" s="90"/>
      <c r="U18" s="90"/>
      <c r="V18" s="90"/>
      <c r="W18" s="90"/>
      <c r="X18" s="123"/>
      <c r="Y18" s="133">
        <v>80000</v>
      </c>
      <c r="Z18" s="136"/>
      <c r="AA18" s="136"/>
      <c r="AB18" s="136"/>
      <c r="AC18" s="136"/>
      <c r="AD18" s="140" t="str">
        <f>IF(Y18="","","円")</f>
        <v>円</v>
      </c>
      <c r="AE18" s="133">
        <v>30000</v>
      </c>
      <c r="AF18" s="136"/>
      <c r="AG18" s="136"/>
      <c r="AH18" s="136"/>
      <c r="AI18" s="136"/>
      <c r="AJ18" s="140" t="str">
        <f>IF(AE18="","","円")</f>
        <v>円</v>
      </c>
    </row>
    <row r="19" spans="2:36" ht="12" customHeight="1">
      <c r="B19" s="9"/>
      <c r="C19" s="31"/>
      <c r="D19" s="31"/>
      <c r="E19" s="31"/>
      <c r="F19" s="31"/>
      <c r="G19" s="43"/>
      <c r="H19" s="9"/>
      <c r="I19" s="31"/>
      <c r="J19" s="31"/>
      <c r="K19" s="31"/>
      <c r="L19" s="31"/>
      <c r="M19" s="31"/>
      <c r="N19" s="31"/>
      <c r="O19" s="43"/>
      <c r="P19" s="85" t="s">
        <v>16</v>
      </c>
      <c r="Q19" s="89"/>
      <c r="R19" s="89"/>
      <c r="S19" s="89"/>
      <c r="T19" s="89"/>
      <c r="U19" s="89"/>
      <c r="V19" s="89"/>
      <c r="W19" s="89"/>
      <c r="X19" s="122"/>
      <c r="Y19" s="133"/>
      <c r="Z19" s="136"/>
      <c r="AA19" s="136"/>
      <c r="AB19" s="136"/>
      <c r="AC19" s="136"/>
      <c r="AD19" s="140"/>
      <c r="AE19" s="133"/>
      <c r="AF19" s="136"/>
      <c r="AG19" s="136"/>
      <c r="AH19" s="136"/>
      <c r="AI19" s="136"/>
      <c r="AJ19" s="140"/>
    </row>
    <row r="20" spans="2:36" ht="12" customHeight="1">
      <c r="B20" s="9" t="s">
        <v>58</v>
      </c>
      <c r="C20" s="31"/>
      <c r="D20" s="31"/>
      <c r="E20" s="31"/>
      <c r="F20" s="31"/>
      <c r="G20" s="43"/>
      <c r="H20" s="9" t="s">
        <v>35</v>
      </c>
      <c r="I20" s="31"/>
      <c r="J20" s="31"/>
      <c r="K20" s="31"/>
      <c r="L20" s="31"/>
      <c r="M20" s="31"/>
      <c r="N20" s="31"/>
      <c r="O20" s="43"/>
      <c r="P20" s="86" t="s">
        <v>15</v>
      </c>
      <c r="Q20" s="90"/>
      <c r="R20" s="90"/>
      <c r="S20" s="90"/>
      <c r="T20" s="90"/>
      <c r="U20" s="90"/>
      <c r="V20" s="90"/>
      <c r="W20" s="90"/>
      <c r="X20" s="123"/>
      <c r="Y20" s="133">
        <v>20000</v>
      </c>
      <c r="Z20" s="136"/>
      <c r="AA20" s="136"/>
      <c r="AB20" s="136"/>
      <c r="AC20" s="136"/>
      <c r="AD20" s="140" t="str">
        <f>IF(Y20="","","円")</f>
        <v>円</v>
      </c>
      <c r="AE20" s="133">
        <v>0</v>
      </c>
      <c r="AF20" s="136"/>
      <c r="AG20" s="136"/>
      <c r="AH20" s="136"/>
      <c r="AI20" s="136"/>
      <c r="AJ20" s="140" t="str">
        <f>IF(AE20="","","円")</f>
        <v>円</v>
      </c>
    </row>
    <row r="21" spans="2:36" ht="12" customHeight="1">
      <c r="B21" s="9"/>
      <c r="C21" s="31"/>
      <c r="D21" s="31"/>
      <c r="E21" s="31"/>
      <c r="F21" s="31"/>
      <c r="G21" s="43"/>
      <c r="H21" s="9"/>
      <c r="I21" s="31"/>
      <c r="J21" s="31"/>
      <c r="K21" s="31"/>
      <c r="L21" s="31"/>
      <c r="M21" s="31"/>
      <c r="N21" s="31"/>
      <c r="O21" s="43"/>
      <c r="P21" s="85" t="s">
        <v>16</v>
      </c>
      <c r="Q21" s="89"/>
      <c r="R21" s="89"/>
      <c r="S21" s="89"/>
      <c r="T21" s="89"/>
      <c r="U21" s="89"/>
      <c r="V21" s="89"/>
      <c r="W21" s="89"/>
      <c r="X21" s="122"/>
      <c r="Y21" s="133"/>
      <c r="Z21" s="136"/>
      <c r="AA21" s="136"/>
      <c r="AB21" s="136"/>
      <c r="AC21" s="136"/>
      <c r="AD21" s="140"/>
      <c r="AE21" s="133"/>
      <c r="AF21" s="136"/>
      <c r="AG21" s="136"/>
      <c r="AH21" s="136"/>
      <c r="AI21" s="136"/>
      <c r="AJ21" s="140"/>
    </row>
    <row r="22" spans="2:36" ht="12" customHeight="1">
      <c r="B22" s="9" t="s">
        <v>59</v>
      </c>
      <c r="C22" s="31"/>
      <c r="D22" s="31"/>
      <c r="E22" s="31"/>
      <c r="F22" s="31"/>
      <c r="G22" s="43"/>
      <c r="H22" s="9" t="s">
        <v>61</v>
      </c>
      <c r="I22" s="31"/>
      <c r="J22" s="31"/>
      <c r="K22" s="31"/>
      <c r="L22" s="31"/>
      <c r="M22" s="31"/>
      <c r="N22" s="31"/>
      <c r="O22" s="43"/>
      <c r="P22" s="86" t="s">
        <v>15</v>
      </c>
      <c r="Q22" s="90"/>
      <c r="R22" s="90"/>
      <c r="S22" s="90"/>
      <c r="T22" s="90"/>
      <c r="U22" s="90"/>
      <c r="V22" s="90"/>
      <c r="W22" s="90"/>
      <c r="X22" s="123"/>
      <c r="Y22" s="133">
        <v>60000</v>
      </c>
      <c r="Z22" s="136"/>
      <c r="AA22" s="136"/>
      <c r="AB22" s="136"/>
      <c r="AC22" s="136"/>
      <c r="AD22" s="140" t="str">
        <f>IF(Y22="","","円")</f>
        <v>円</v>
      </c>
      <c r="AE22" s="133">
        <v>0</v>
      </c>
      <c r="AF22" s="136"/>
      <c r="AG22" s="136"/>
      <c r="AH22" s="136"/>
      <c r="AI22" s="136"/>
      <c r="AJ22" s="140" t="str">
        <f>IF(AE22="","","円")</f>
        <v>円</v>
      </c>
    </row>
    <row r="23" spans="2:36" ht="12" customHeight="1">
      <c r="B23" s="9"/>
      <c r="C23" s="31"/>
      <c r="D23" s="31"/>
      <c r="E23" s="31"/>
      <c r="F23" s="31"/>
      <c r="G23" s="43"/>
      <c r="H23" s="9"/>
      <c r="I23" s="31"/>
      <c r="J23" s="31"/>
      <c r="K23" s="31"/>
      <c r="L23" s="31"/>
      <c r="M23" s="31"/>
      <c r="N23" s="31"/>
      <c r="O23" s="43"/>
      <c r="P23" s="85" t="s">
        <v>16</v>
      </c>
      <c r="Q23" s="89"/>
      <c r="R23" s="89"/>
      <c r="S23" s="89"/>
      <c r="T23" s="89"/>
      <c r="U23" s="89"/>
      <c r="V23" s="89"/>
      <c r="W23" s="89"/>
      <c r="X23" s="122"/>
      <c r="Y23" s="133"/>
      <c r="Z23" s="136"/>
      <c r="AA23" s="136"/>
      <c r="AB23" s="136"/>
      <c r="AC23" s="136"/>
      <c r="AD23" s="140"/>
      <c r="AE23" s="133"/>
      <c r="AF23" s="136"/>
      <c r="AG23" s="136"/>
      <c r="AH23" s="136"/>
      <c r="AI23" s="136"/>
      <c r="AJ23" s="140"/>
    </row>
    <row r="24" spans="2:36" ht="12" customHeight="1">
      <c r="B24" s="153" t="s">
        <v>59</v>
      </c>
      <c r="C24" s="155"/>
      <c r="D24" s="155"/>
      <c r="E24" s="155"/>
      <c r="F24" s="155"/>
      <c r="G24" s="157"/>
      <c r="H24" s="153" t="s">
        <v>52</v>
      </c>
      <c r="I24" s="155"/>
      <c r="J24" s="155"/>
      <c r="K24" s="155"/>
      <c r="L24" s="155"/>
      <c r="M24" s="155"/>
      <c r="N24" s="155"/>
      <c r="O24" s="157"/>
      <c r="P24" s="86" t="s">
        <v>15</v>
      </c>
      <c r="Q24" s="90"/>
      <c r="R24" s="90"/>
      <c r="S24" s="90"/>
      <c r="T24" s="90"/>
      <c r="U24" s="90"/>
      <c r="V24" s="90"/>
      <c r="W24" s="90"/>
      <c r="X24" s="123"/>
      <c r="Y24" s="133">
        <v>2000</v>
      </c>
      <c r="Z24" s="136"/>
      <c r="AA24" s="136"/>
      <c r="AB24" s="136"/>
      <c r="AC24" s="136"/>
      <c r="AD24" s="140" t="str">
        <f>IF(Y24="","","円")</f>
        <v>円</v>
      </c>
      <c r="AE24" s="133">
        <v>0</v>
      </c>
      <c r="AF24" s="136"/>
      <c r="AG24" s="136"/>
      <c r="AH24" s="136"/>
      <c r="AI24" s="136"/>
      <c r="AJ24" s="140" t="str">
        <f>IF(AE24="","","円")</f>
        <v>円</v>
      </c>
    </row>
    <row r="25" spans="2:36" ht="12" customHeight="1">
      <c r="B25" s="154"/>
      <c r="C25" s="156"/>
      <c r="D25" s="156"/>
      <c r="E25" s="156"/>
      <c r="F25" s="156"/>
      <c r="G25" s="158"/>
      <c r="H25" s="154"/>
      <c r="I25" s="156"/>
      <c r="J25" s="156"/>
      <c r="K25" s="156"/>
      <c r="L25" s="156"/>
      <c r="M25" s="156"/>
      <c r="N25" s="156"/>
      <c r="O25" s="158"/>
      <c r="P25" s="85" t="s">
        <v>16</v>
      </c>
      <c r="Q25" s="89"/>
      <c r="R25" s="89"/>
      <c r="S25" s="89"/>
      <c r="T25" s="89"/>
      <c r="U25" s="89"/>
      <c r="V25" s="89"/>
      <c r="W25" s="89"/>
      <c r="X25" s="122"/>
      <c r="Y25" s="133"/>
      <c r="Z25" s="136"/>
      <c r="AA25" s="136"/>
      <c r="AB25" s="136"/>
      <c r="AC25" s="136"/>
      <c r="AD25" s="140"/>
      <c r="AE25" s="133"/>
      <c r="AF25" s="136"/>
      <c r="AG25" s="136"/>
      <c r="AH25" s="136"/>
      <c r="AI25" s="136"/>
      <c r="AJ25" s="140"/>
    </row>
    <row r="26" spans="2:36" ht="12" customHeight="1">
      <c r="B26" s="153" t="s">
        <v>48</v>
      </c>
      <c r="C26" s="155"/>
      <c r="D26" s="155"/>
      <c r="E26" s="155"/>
      <c r="F26" s="155"/>
      <c r="G26" s="157"/>
      <c r="H26" s="153" t="s">
        <v>60</v>
      </c>
      <c r="I26" s="155"/>
      <c r="J26" s="155"/>
      <c r="K26" s="155"/>
      <c r="L26" s="155"/>
      <c r="M26" s="155"/>
      <c r="N26" s="155"/>
      <c r="O26" s="157"/>
      <c r="P26" s="86" t="s">
        <v>15</v>
      </c>
      <c r="Q26" s="90"/>
      <c r="R26" s="90"/>
      <c r="S26" s="90"/>
      <c r="T26" s="90"/>
      <c r="U26" s="90"/>
      <c r="V26" s="90"/>
      <c r="W26" s="90"/>
      <c r="X26" s="123"/>
      <c r="Y26" s="133">
        <v>3000</v>
      </c>
      <c r="Z26" s="136"/>
      <c r="AA26" s="136"/>
      <c r="AB26" s="136"/>
      <c r="AC26" s="136"/>
      <c r="AD26" s="140" t="str">
        <f>IF(Y26="","","円")</f>
        <v>円</v>
      </c>
      <c r="AE26" s="133">
        <v>0</v>
      </c>
      <c r="AF26" s="136"/>
      <c r="AG26" s="136"/>
      <c r="AH26" s="136"/>
      <c r="AI26" s="136"/>
      <c r="AJ26" s="140" t="str">
        <f>IF(AE26="","","円")</f>
        <v>円</v>
      </c>
    </row>
    <row r="27" spans="2:36" ht="12" customHeight="1">
      <c r="B27" s="154"/>
      <c r="C27" s="156"/>
      <c r="D27" s="156"/>
      <c r="E27" s="156"/>
      <c r="F27" s="156"/>
      <c r="G27" s="158"/>
      <c r="H27" s="154"/>
      <c r="I27" s="156"/>
      <c r="J27" s="156"/>
      <c r="K27" s="156"/>
      <c r="L27" s="156"/>
      <c r="M27" s="156"/>
      <c r="N27" s="156"/>
      <c r="O27" s="158"/>
      <c r="P27" s="85" t="s">
        <v>16</v>
      </c>
      <c r="Q27" s="89"/>
      <c r="R27" s="89"/>
      <c r="S27" s="89"/>
      <c r="T27" s="89"/>
      <c r="U27" s="89"/>
      <c r="V27" s="89"/>
      <c r="W27" s="89"/>
      <c r="X27" s="122"/>
      <c r="Y27" s="133"/>
      <c r="Z27" s="136"/>
      <c r="AA27" s="136"/>
      <c r="AB27" s="136"/>
      <c r="AC27" s="136"/>
      <c r="AD27" s="140"/>
      <c r="AE27" s="133"/>
      <c r="AF27" s="136"/>
      <c r="AG27" s="136"/>
      <c r="AH27" s="136"/>
      <c r="AI27" s="136"/>
      <c r="AJ27" s="140"/>
    </row>
    <row r="28" spans="2:36" ht="12" customHeight="1">
      <c r="B28" s="9"/>
      <c r="C28" s="31"/>
      <c r="D28" s="31"/>
      <c r="E28" s="31"/>
      <c r="F28" s="31"/>
      <c r="G28" s="43"/>
      <c r="H28" s="9"/>
      <c r="I28" s="31"/>
      <c r="J28" s="31"/>
      <c r="K28" s="31"/>
      <c r="L28" s="31"/>
      <c r="M28" s="31"/>
      <c r="N28" s="31"/>
      <c r="O28" s="43"/>
      <c r="P28" s="86" t="s">
        <v>15</v>
      </c>
      <c r="Q28" s="90"/>
      <c r="R28" s="90"/>
      <c r="S28" s="90"/>
      <c r="T28" s="90"/>
      <c r="U28" s="90"/>
      <c r="V28" s="90"/>
      <c r="W28" s="90"/>
      <c r="X28" s="123"/>
      <c r="Y28" s="133"/>
      <c r="Z28" s="136"/>
      <c r="AA28" s="136"/>
      <c r="AB28" s="136"/>
      <c r="AC28" s="136"/>
      <c r="AD28" s="140" t="str">
        <f>IF(Y28="","","円")</f>
        <v/>
      </c>
      <c r="AE28" s="133"/>
      <c r="AF28" s="136"/>
      <c r="AG28" s="136"/>
      <c r="AH28" s="136"/>
      <c r="AI28" s="136"/>
      <c r="AJ28" s="140" t="str">
        <f>IF(AE28="","","円")</f>
        <v/>
      </c>
    </row>
    <row r="29" spans="2:36" ht="12" customHeight="1">
      <c r="B29" s="9"/>
      <c r="C29" s="31"/>
      <c r="D29" s="31"/>
      <c r="E29" s="31"/>
      <c r="F29" s="31"/>
      <c r="G29" s="43"/>
      <c r="H29" s="9"/>
      <c r="I29" s="31"/>
      <c r="J29" s="31"/>
      <c r="K29" s="31"/>
      <c r="L29" s="31"/>
      <c r="M29" s="31"/>
      <c r="N29" s="31"/>
      <c r="O29" s="43"/>
      <c r="P29" s="85" t="s">
        <v>16</v>
      </c>
      <c r="Q29" s="89"/>
      <c r="R29" s="89"/>
      <c r="S29" s="89"/>
      <c r="T29" s="89"/>
      <c r="U29" s="89"/>
      <c r="V29" s="89"/>
      <c r="W29" s="89"/>
      <c r="X29" s="122"/>
      <c r="Y29" s="133"/>
      <c r="Z29" s="136"/>
      <c r="AA29" s="136"/>
      <c r="AB29" s="136"/>
      <c r="AC29" s="136"/>
      <c r="AD29" s="140"/>
      <c r="AE29" s="133"/>
      <c r="AF29" s="136"/>
      <c r="AG29" s="136"/>
      <c r="AH29" s="136"/>
      <c r="AI29" s="136"/>
      <c r="AJ29" s="140"/>
    </row>
    <row r="30" spans="2:36" ht="12" customHeight="1">
      <c r="B30" s="9"/>
      <c r="C30" s="31"/>
      <c r="D30" s="31"/>
      <c r="E30" s="31"/>
      <c r="F30" s="31"/>
      <c r="G30" s="43"/>
      <c r="H30" s="9"/>
      <c r="I30" s="31"/>
      <c r="J30" s="31"/>
      <c r="K30" s="31"/>
      <c r="L30" s="31"/>
      <c r="M30" s="31"/>
      <c r="N30" s="31"/>
      <c r="O30" s="43"/>
      <c r="P30" s="86" t="s">
        <v>15</v>
      </c>
      <c r="Q30" s="90"/>
      <c r="R30" s="90"/>
      <c r="S30" s="90"/>
      <c r="T30" s="90"/>
      <c r="U30" s="90"/>
      <c r="V30" s="90"/>
      <c r="W30" s="90"/>
      <c r="X30" s="123"/>
      <c r="Y30" s="133"/>
      <c r="Z30" s="136"/>
      <c r="AA30" s="136"/>
      <c r="AB30" s="136"/>
      <c r="AC30" s="136"/>
      <c r="AD30" s="140" t="str">
        <f>IF(Y30="","","円")</f>
        <v/>
      </c>
      <c r="AE30" s="133"/>
      <c r="AF30" s="136"/>
      <c r="AG30" s="136"/>
      <c r="AH30" s="136"/>
      <c r="AI30" s="136"/>
      <c r="AJ30" s="140" t="str">
        <f>IF(AE30="","","円")</f>
        <v/>
      </c>
    </row>
    <row r="31" spans="2:36" ht="12" customHeight="1">
      <c r="B31" s="9"/>
      <c r="C31" s="31"/>
      <c r="D31" s="31"/>
      <c r="E31" s="31"/>
      <c r="F31" s="31"/>
      <c r="G31" s="43"/>
      <c r="H31" s="9"/>
      <c r="I31" s="31"/>
      <c r="J31" s="31"/>
      <c r="K31" s="31"/>
      <c r="L31" s="31"/>
      <c r="M31" s="31"/>
      <c r="N31" s="31"/>
      <c r="O31" s="43"/>
      <c r="P31" s="85" t="s">
        <v>16</v>
      </c>
      <c r="Q31" s="89"/>
      <c r="R31" s="89"/>
      <c r="S31" s="89"/>
      <c r="T31" s="89"/>
      <c r="U31" s="89"/>
      <c r="V31" s="89"/>
      <c r="W31" s="89"/>
      <c r="X31" s="122"/>
      <c r="Y31" s="133"/>
      <c r="Z31" s="136"/>
      <c r="AA31" s="136"/>
      <c r="AB31" s="136"/>
      <c r="AC31" s="136"/>
      <c r="AD31" s="140"/>
      <c r="AE31" s="133"/>
      <c r="AF31" s="136"/>
      <c r="AG31" s="136"/>
      <c r="AH31" s="136"/>
      <c r="AI31" s="136"/>
      <c r="AJ31" s="140"/>
    </row>
    <row r="32" spans="2:36" ht="12" customHeight="1">
      <c r="B32" s="9"/>
      <c r="C32" s="31"/>
      <c r="D32" s="31"/>
      <c r="E32" s="31"/>
      <c r="F32" s="31"/>
      <c r="G32" s="43"/>
      <c r="H32" s="9"/>
      <c r="I32" s="31"/>
      <c r="J32" s="31"/>
      <c r="K32" s="31"/>
      <c r="L32" s="31"/>
      <c r="M32" s="31"/>
      <c r="N32" s="31"/>
      <c r="O32" s="43"/>
      <c r="P32" s="86" t="s">
        <v>15</v>
      </c>
      <c r="Q32" s="90"/>
      <c r="R32" s="90"/>
      <c r="S32" s="90"/>
      <c r="T32" s="90"/>
      <c r="U32" s="90"/>
      <c r="V32" s="90"/>
      <c r="W32" s="90"/>
      <c r="X32" s="123"/>
      <c r="Y32" s="133"/>
      <c r="Z32" s="136"/>
      <c r="AA32" s="136"/>
      <c r="AB32" s="136"/>
      <c r="AC32" s="136"/>
      <c r="AD32" s="140" t="str">
        <f>IF(Y32="","","円")</f>
        <v/>
      </c>
      <c r="AE32" s="133"/>
      <c r="AF32" s="136"/>
      <c r="AG32" s="136"/>
      <c r="AH32" s="136"/>
      <c r="AI32" s="136"/>
      <c r="AJ32" s="140" t="str">
        <f>IF(AE32="","","円")</f>
        <v/>
      </c>
    </row>
    <row r="33" spans="2:36" ht="12" customHeight="1">
      <c r="B33" s="9"/>
      <c r="C33" s="31"/>
      <c r="D33" s="31"/>
      <c r="E33" s="31"/>
      <c r="F33" s="31"/>
      <c r="G33" s="43"/>
      <c r="H33" s="9"/>
      <c r="I33" s="31"/>
      <c r="J33" s="31"/>
      <c r="K33" s="31"/>
      <c r="L33" s="31"/>
      <c r="M33" s="31"/>
      <c r="N33" s="31"/>
      <c r="O33" s="43"/>
      <c r="P33" s="85" t="s">
        <v>16</v>
      </c>
      <c r="Q33" s="89"/>
      <c r="R33" s="89"/>
      <c r="S33" s="89"/>
      <c r="T33" s="89"/>
      <c r="U33" s="89"/>
      <c r="V33" s="89"/>
      <c r="W33" s="89"/>
      <c r="X33" s="122"/>
      <c r="Y33" s="133"/>
      <c r="Z33" s="136"/>
      <c r="AA33" s="136"/>
      <c r="AB33" s="136"/>
      <c r="AC33" s="136"/>
      <c r="AD33" s="140"/>
      <c r="AE33" s="133"/>
      <c r="AF33" s="136"/>
      <c r="AG33" s="136"/>
      <c r="AH33" s="136"/>
      <c r="AI33" s="136"/>
      <c r="AJ33" s="140"/>
    </row>
    <row r="34" spans="2:36" ht="12" customHeight="1">
      <c r="B34" s="9"/>
      <c r="C34" s="31"/>
      <c r="D34" s="31"/>
      <c r="E34" s="31"/>
      <c r="F34" s="31"/>
      <c r="G34" s="43"/>
      <c r="H34" s="9"/>
      <c r="I34" s="31"/>
      <c r="J34" s="31"/>
      <c r="K34" s="31"/>
      <c r="L34" s="31"/>
      <c r="M34" s="31"/>
      <c r="N34" s="31"/>
      <c r="O34" s="43"/>
      <c r="P34" s="86" t="s">
        <v>15</v>
      </c>
      <c r="Q34" s="90"/>
      <c r="R34" s="90"/>
      <c r="S34" s="90"/>
      <c r="T34" s="90"/>
      <c r="U34" s="90"/>
      <c r="V34" s="90"/>
      <c r="W34" s="90"/>
      <c r="X34" s="123"/>
      <c r="Y34" s="133"/>
      <c r="Z34" s="136"/>
      <c r="AA34" s="136"/>
      <c r="AB34" s="136"/>
      <c r="AC34" s="136"/>
      <c r="AD34" s="140" t="str">
        <f>IF(Y34="","","円")</f>
        <v/>
      </c>
      <c r="AE34" s="133"/>
      <c r="AF34" s="136"/>
      <c r="AG34" s="136"/>
      <c r="AH34" s="136"/>
      <c r="AI34" s="136"/>
      <c r="AJ34" s="140" t="str">
        <f>IF(AE34="","","円")</f>
        <v/>
      </c>
    </row>
    <row r="35" spans="2:36" ht="12" customHeight="1">
      <c r="B35" s="9"/>
      <c r="C35" s="31"/>
      <c r="D35" s="31"/>
      <c r="E35" s="31"/>
      <c r="F35" s="31"/>
      <c r="G35" s="43"/>
      <c r="H35" s="9"/>
      <c r="I35" s="31"/>
      <c r="J35" s="31"/>
      <c r="K35" s="31"/>
      <c r="L35" s="31"/>
      <c r="M35" s="31"/>
      <c r="N35" s="31"/>
      <c r="O35" s="43"/>
      <c r="P35" s="85" t="s">
        <v>16</v>
      </c>
      <c r="Q35" s="89"/>
      <c r="R35" s="89"/>
      <c r="S35" s="89"/>
      <c r="T35" s="89"/>
      <c r="U35" s="89"/>
      <c r="V35" s="89"/>
      <c r="W35" s="89"/>
      <c r="X35" s="122"/>
      <c r="Y35" s="133"/>
      <c r="Z35" s="136"/>
      <c r="AA35" s="136"/>
      <c r="AB35" s="136"/>
      <c r="AC35" s="136"/>
      <c r="AD35" s="140"/>
      <c r="AE35" s="133"/>
      <c r="AF35" s="136"/>
      <c r="AG35" s="136"/>
      <c r="AH35" s="136"/>
      <c r="AI35" s="136"/>
      <c r="AJ35" s="140"/>
    </row>
    <row r="36" spans="2:36" ht="12" customHeight="1">
      <c r="B36" s="9"/>
      <c r="C36" s="31"/>
      <c r="D36" s="31"/>
      <c r="E36" s="31"/>
      <c r="F36" s="31"/>
      <c r="G36" s="43"/>
      <c r="H36" s="9"/>
      <c r="I36" s="31"/>
      <c r="J36" s="31"/>
      <c r="K36" s="31"/>
      <c r="L36" s="31"/>
      <c r="M36" s="31"/>
      <c r="N36" s="31"/>
      <c r="O36" s="43"/>
      <c r="P36" s="86" t="s">
        <v>15</v>
      </c>
      <c r="Q36" s="90"/>
      <c r="R36" s="90"/>
      <c r="S36" s="90"/>
      <c r="T36" s="90"/>
      <c r="U36" s="90"/>
      <c r="V36" s="90"/>
      <c r="W36" s="90"/>
      <c r="X36" s="123"/>
      <c r="Y36" s="133"/>
      <c r="Z36" s="136"/>
      <c r="AA36" s="136"/>
      <c r="AB36" s="136"/>
      <c r="AC36" s="136"/>
      <c r="AD36" s="140" t="str">
        <f>IF(Y36="","","円")</f>
        <v/>
      </c>
      <c r="AE36" s="133"/>
      <c r="AF36" s="136"/>
      <c r="AG36" s="136"/>
      <c r="AH36" s="136"/>
      <c r="AI36" s="136"/>
      <c r="AJ36" s="140" t="str">
        <f>IF(AE36="","","円")</f>
        <v/>
      </c>
    </row>
    <row r="37" spans="2:36" ht="12" customHeight="1">
      <c r="B37" s="9"/>
      <c r="C37" s="31"/>
      <c r="D37" s="31"/>
      <c r="E37" s="31"/>
      <c r="F37" s="31"/>
      <c r="G37" s="43"/>
      <c r="H37" s="9"/>
      <c r="I37" s="31"/>
      <c r="J37" s="31"/>
      <c r="K37" s="31"/>
      <c r="L37" s="31"/>
      <c r="M37" s="31"/>
      <c r="N37" s="31"/>
      <c r="O37" s="43"/>
      <c r="P37" s="85" t="s">
        <v>16</v>
      </c>
      <c r="Q37" s="89"/>
      <c r="R37" s="89"/>
      <c r="S37" s="89"/>
      <c r="T37" s="89"/>
      <c r="U37" s="89"/>
      <c r="V37" s="89"/>
      <c r="W37" s="89"/>
      <c r="X37" s="122"/>
      <c r="Y37" s="133"/>
      <c r="Z37" s="136"/>
      <c r="AA37" s="136"/>
      <c r="AB37" s="136"/>
      <c r="AC37" s="136"/>
      <c r="AD37" s="140"/>
      <c r="AE37" s="133"/>
      <c r="AF37" s="136"/>
      <c r="AG37" s="136"/>
      <c r="AH37" s="136"/>
      <c r="AI37" s="136"/>
      <c r="AJ37" s="140"/>
    </row>
    <row r="38" spans="2:36" ht="12" customHeight="1">
      <c r="B38" s="9"/>
      <c r="C38" s="31"/>
      <c r="D38" s="31"/>
      <c r="E38" s="31"/>
      <c r="F38" s="31"/>
      <c r="G38" s="43"/>
      <c r="H38" s="9"/>
      <c r="I38" s="31"/>
      <c r="J38" s="31"/>
      <c r="K38" s="31"/>
      <c r="L38" s="31"/>
      <c r="M38" s="31"/>
      <c r="N38" s="31"/>
      <c r="O38" s="43"/>
      <c r="P38" s="86" t="s">
        <v>15</v>
      </c>
      <c r="Q38" s="90"/>
      <c r="R38" s="90"/>
      <c r="S38" s="90"/>
      <c r="T38" s="90"/>
      <c r="U38" s="90"/>
      <c r="V38" s="90"/>
      <c r="W38" s="90"/>
      <c r="X38" s="123"/>
      <c r="Y38" s="133"/>
      <c r="Z38" s="136"/>
      <c r="AA38" s="136"/>
      <c r="AB38" s="136"/>
      <c r="AC38" s="136"/>
      <c r="AD38" s="140" t="str">
        <f>IF(Y38="","","円")</f>
        <v/>
      </c>
      <c r="AE38" s="133"/>
      <c r="AF38" s="136"/>
      <c r="AG38" s="136"/>
      <c r="AH38" s="136"/>
      <c r="AI38" s="136"/>
      <c r="AJ38" s="140" t="str">
        <f>IF(AE38="","","円")</f>
        <v/>
      </c>
    </row>
    <row r="39" spans="2:36" ht="12" customHeight="1">
      <c r="B39" s="9"/>
      <c r="C39" s="31"/>
      <c r="D39" s="31"/>
      <c r="E39" s="31"/>
      <c r="F39" s="31"/>
      <c r="G39" s="43"/>
      <c r="H39" s="9"/>
      <c r="I39" s="31"/>
      <c r="J39" s="31"/>
      <c r="K39" s="31"/>
      <c r="L39" s="31"/>
      <c r="M39" s="31"/>
      <c r="N39" s="31"/>
      <c r="O39" s="43"/>
      <c r="P39" s="85" t="s">
        <v>16</v>
      </c>
      <c r="Q39" s="89"/>
      <c r="R39" s="89"/>
      <c r="S39" s="89"/>
      <c r="T39" s="89"/>
      <c r="U39" s="89"/>
      <c r="V39" s="89"/>
      <c r="W39" s="89"/>
      <c r="X39" s="122"/>
      <c r="Y39" s="133"/>
      <c r="Z39" s="136"/>
      <c r="AA39" s="136"/>
      <c r="AB39" s="136"/>
      <c r="AC39" s="136"/>
      <c r="AD39" s="140"/>
      <c r="AE39" s="133"/>
      <c r="AF39" s="136"/>
      <c r="AG39" s="136"/>
      <c r="AH39" s="136"/>
      <c r="AI39" s="136"/>
      <c r="AJ39" s="140"/>
    </row>
    <row r="40" spans="2:36" ht="12" customHeight="1">
      <c r="B40" s="9"/>
      <c r="C40" s="31"/>
      <c r="D40" s="31"/>
      <c r="E40" s="31"/>
      <c r="F40" s="31"/>
      <c r="G40" s="43"/>
      <c r="H40" s="9"/>
      <c r="I40" s="31"/>
      <c r="J40" s="31"/>
      <c r="K40" s="31"/>
      <c r="L40" s="31"/>
      <c r="M40" s="31"/>
      <c r="N40" s="31"/>
      <c r="O40" s="43"/>
      <c r="P40" s="86" t="s">
        <v>15</v>
      </c>
      <c r="Q40" s="90"/>
      <c r="R40" s="90"/>
      <c r="S40" s="90"/>
      <c r="T40" s="90"/>
      <c r="U40" s="90"/>
      <c r="V40" s="90"/>
      <c r="W40" s="90"/>
      <c r="X40" s="123"/>
      <c r="Y40" s="133"/>
      <c r="Z40" s="136"/>
      <c r="AA40" s="136"/>
      <c r="AB40" s="136"/>
      <c r="AC40" s="136"/>
      <c r="AD40" s="140" t="str">
        <f>IF(Y40="","","円")</f>
        <v/>
      </c>
      <c r="AE40" s="133"/>
      <c r="AF40" s="136"/>
      <c r="AG40" s="136"/>
      <c r="AH40" s="136"/>
      <c r="AI40" s="136"/>
      <c r="AJ40" s="140" t="str">
        <f>IF(AE40="","","円")</f>
        <v/>
      </c>
    </row>
    <row r="41" spans="2:36" ht="12" customHeight="1">
      <c r="B41" s="9"/>
      <c r="C41" s="31"/>
      <c r="D41" s="31"/>
      <c r="E41" s="31"/>
      <c r="F41" s="31"/>
      <c r="G41" s="43"/>
      <c r="H41" s="9"/>
      <c r="I41" s="31"/>
      <c r="J41" s="31"/>
      <c r="K41" s="31"/>
      <c r="L41" s="31"/>
      <c r="M41" s="31"/>
      <c r="N41" s="31"/>
      <c r="O41" s="43"/>
      <c r="P41" s="85" t="s">
        <v>16</v>
      </c>
      <c r="Q41" s="89"/>
      <c r="R41" s="89"/>
      <c r="S41" s="89"/>
      <c r="T41" s="89"/>
      <c r="U41" s="89"/>
      <c r="V41" s="89"/>
      <c r="W41" s="89"/>
      <c r="X41" s="122"/>
      <c r="Y41" s="133"/>
      <c r="Z41" s="136"/>
      <c r="AA41" s="136"/>
      <c r="AB41" s="136"/>
      <c r="AC41" s="136"/>
      <c r="AD41" s="140"/>
      <c r="AE41" s="133"/>
      <c r="AF41" s="136"/>
      <c r="AG41" s="136"/>
      <c r="AH41" s="136"/>
      <c r="AI41" s="136"/>
      <c r="AJ41" s="140"/>
    </row>
    <row r="42" spans="2:36" ht="12" customHeight="1">
      <c r="B42" s="9"/>
      <c r="C42" s="31"/>
      <c r="D42" s="31"/>
      <c r="E42" s="31"/>
      <c r="F42" s="31"/>
      <c r="G42" s="43"/>
      <c r="H42" s="9"/>
      <c r="I42" s="31"/>
      <c r="J42" s="31"/>
      <c r="K42" s="31"/>
      <c r="L42" s="31"/>
      <c r="M42" s="31"/>
      <c r="N42" s="31"/>
      <c r="O42" s="43"/>
      <c r="P42" s="86" t="s">
        <v>15</v>
      </c>
      <c r="Q42" s="90"/>
      <c r="R42" s="90"/>
      <c r="S42" s="90"/>
      <c r="T42" s="90"/>
      <c r="U42" s="90"/>
      <c r="V42" s="90"/>
      <c r="W42" s="90"/>
      <c r="X42" s="123"/>
      <c r="Y42" s="133"/>
      <c r="Z42" s="136"/>
      <c r="AA42" s="136"/>
      <c r="AB42" s="136"/>
      <c r="AC42" s="136"/>
      <c r="AD42" s="140" t="str">
        <f>IF(Y42="","","円")</f>
        <v/>
      </c>
      <c r="AE42" s="133"/>
      <c r="AF42" s="136"/>
      <c r="AG42" s="136"/>
      <c r="AH42" s="136"/>
      <c r="AI42" s="136"/>
      <c r="AJ42" s="140" t="str">
        <f>IF(AE42="","","円")</f>
        <v/>
      </c>
    </row>
    <row r="43" spans="2:36" ht="12" customHeight="1">
      <c r="B43" s="9"/>
      <c r="C43" s="31"/>
      <c r="D43" s="31"/>
      <c r="E43" s="31"/>
      <c r="F43" s="31"/>
      <c r="G43" s="43"/>
      <c r="H43" s="9"/>
      <c r="I43" s="31"/>
      <c r="J43" s="31"/>
      <c r="K43" s="31"/>
      <c r="L43" s="31"/>
      <c r="M43" s="31"/>
      <c r="N43" s="31"/>
      <c r="O43" s="43"/>
      <c r="P43" s="85" t="s">
        <v>16</v>
      </c>
      <c r="Q43" s="89"/>
      <c r="R43" s="89"/>
      <c r="S43" s="89"/>
      <c r="T43" s="89"/>
      <c r="U43" s="89"/>
      <c r="V43" s="89"/>
      <c r="W43" s="89"/>
      <c r="X43" s="122"/>
      <c r="Y43" s="133"/>
      <c r="Z43" s="136"/>
      <c r="AA43" s="136"/>
      <c r="AB43" s="136"/>
      <c r="AC43" s="136"/>
      <c r="AD43" s="140"/>
      <c r="AE43" s="133"/>
      <c r="AF43" s="136"/>
      <c r="AG43" s="136"/>
      <c r="AH43" s="136"/>
      <c r="AI43" s="136"/>
      <c r="AJ43" s="140"/>
    </row>
    <row r="44" spans="2:36" ht="12" customHeight="1">
      <c r="B44" s="9"/>
      <c r="C44" s="31"/>
      <c r="D44" s="31"/>
      <c r="E44" s="31"/>
      <c r="F44" s="31"/>
      <c r="G44" s="43"/>
      <c r="H44" s="9"/>
      <c r="I44" s="31"/>
      <c r="J44" s="31"/>
      <c r="K44" s="31"/>
      <c r="L44" s="31"/>
      <c r="M44" s="31"/>
      <c r="N44" s="31"/>
      <c r="O44" s="43"/>
      <c r="P44" s="86" t="s">
        <v>15</v>
      </c>
      <c r="Q44" s="90"/>
      <c r="R44" s="90"/>
      <c r="S44" s="90"/>
      <c r="T44" s="90"/>
      <c r="U44" s="90"/>
      <c r="V44" s="90"/>
      <c r="W44" s="90"/>
      <c r="X44" s="123"/>
      <c r="Y44" s="133"/>
      <c r="Z44" s="136"/>
      <c r="AA44" s="136"/>
      <c r="AB44" s="136"/>
      <c r="AC44" s="136"/>
      <c r="AD44" s="140" t="str">
        <f>IF(Y44="","","円")</f>
        <v/>
      </c>
      <c r="AE44" s="133"/>
      <c r="AF44" s="136"/>
      <c r="AG44" s="136"/>
      <c r="AH44" s="136"/>
      <c r="AI44" s="136"/>
      <c r="AJ44" s="140" t="str">
        <f>IF(AE44="","","円")</f>
        <v/>
      </c>
    </row>
    <row r="45" spans="2:36" ht="12" customHeight="1">
      <c r="B45" s="9"/>
      <c r="C45" s="31"/>
      <c r="D45" s="31"/>
      <c r="E45" s="31"/>
      <c r="F45" s="31"/>
      <c r="G45" s="43"/>
      <c r="H45" s="9"/>
      <c r="I45" s="31"/>
      <c r="J45" s="31"/>
      <c r="K45" s="31"/>
      <c r="L45" s="31"/>
      <c r="M45" s="31"/>
      <c r="N45" s="31"/>
      <c r="O45" s="43"/>
      <c r="P45" s="85" t="s">
        <v>16</v>
      </c>
      <c r="Q45" s="89"/>
      <c r="R45" s="89"/>
      <c r="S45" s="89"/>
      <c r="T45" s="89"/>
      <c r="U45" s="89"/>
      <c r="V45" s="89"/>
      <c r="W45" s="89"/>
      <c r="X45" s="122"/>
      <c r="Y45" s="133"/>
      <c r="Z45" s="136"/>
      <c r="AA45" s="136"/>
      <c r="AB45" s="136"/>
      <c r="AC45" s="136"/>
      <c r="AD45" s="140"/>
      <c r="AE45" s="133"/>
      <c r="AF45" s="136"/>
      <c r="AG45" s="136"/>
      <c r="AH45" s="136"/>
      <c r="AI45" s="136"/>
      <c r="AJ45" s="140"/>
    </row>
    <row r="46" spans="2:36" ht="12" customHeight="1">
      <c r="B46" s="9"/>
      <c r="C46" s="31"/>
      <c r="D46" s="31"/>
      <c r="E46" s="31"/>
      <c r="F46" s="31"/>
      <c r="G46" s="43"/>
      <c r="H46" s="9"/>
      <c r="I46" s="31"/>
      <c r="J46" s="31"/>
      <c r="K46" s="31"/>
      <c r="L46" s="31"/>
      <c r="M46" s="31"/>
      <c r="N46" s="31"/>
      <c r="O46" s="43"/>
      <c r="P46" s="86" t="s">
        <v>15</v>
      </c>
      <c r="Q46" s="90"/>
      <c r="R46" s="90"/>
      <c r="S46" s="90"/>
      <c r="T46" s="90"/>
      <c r="U46" s="90"/>
      <c r="V46" s="90"/>
      <c r="W46" s="90"/>
      <c r="X46" s="123"/>
      <c r="Y46" s="133"/>
      <c r="Z46" s="136"/>
      <c r="AA46" s="136"/>
      <c r="AB46" s="136"/>
      <c r="AC46" s="136"/>
      <c r="AD46" s="140" t="str">
        <f>IF(Y46="","","円")</f>
        <v/>
      </c>
      <c r="AE46" s="133"/>
      <c r="AF46" s="136"/>
      <c r="AG46" s="136"/>
      <c r="AH46" s="136"/>
      <c r="AI46" s="136"/>
      <c r="AJ46" s="140" t="str">
        <f>IF(AE46="","","円")</f>
        <v/>
      </c>
    </row>
    <row r="47" spans="2:36" ht="12" customHeight="1">
      <c r="B47" s="10"/>
      <c r="C47" s="32"/>
      <c r="D47" s="32"/>
      <c r="E47" s="32"/>
      <c r="F47" s="32"/>
      <c r="G47" s="44"/>
      <c r="H47" s="10"/>
      <c r="I47" s="32"/>
      <c r="J47" s="32"/>
      <c r="K47" s="32"/>
      <c r="L47" s="32"/>
      <c r="M47" s="32"/>
      <c r="N47" s="32"/>
      <c r="O47" s="44"/>
      <c r="P47" s="87" t="s">
        <v>16</v>
      </c>
      <c r="Q47" s="91"/>
      <c r="R47" s="91"/>
      <c r="S47" s="91"/>
      <c r="T47" s="91"/>
      <c r="U47" s="91"/>
      <c r="V47" s="91"/>
      <c r="W47" s="91"/>
      <c r="X47" s="124"/>
      <c r="Y47" s="134"/>
      <c r="Z47" s="137"/>
      <c r="AA47" s="137"/>
      <c r="AB47" s="137"/>
      <c r="AC47" s="137"/>
      <c r="AD47" s="141"/>
      <c r="AE47" s="134"/>
      <c r="AF47" s="137"/>
      <c r="AG47" s="137"/>
      <c r="AH47" s="137"/>
      <c r="AI47" s="137"/>
      <c r="AJ47" s="141"/>
    </row>
    <row r="48" spans="2:36" ht="5.0999999999999996" customHeight="1">
      <c r="B48" s="11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52"/>
    </row>
    <row r="49" spans="2:36">
      <c r="B49" s="12" t="s">
        <v>13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125"/>
      <c r="Y49" s="111" t="s">
        <v>23</v>
      </c>
      <c r="Z49" s="127">
        <f>SUM(Y16:AC47)</f>
        <v>195000</v>
      </c>
      <c r="AA49" s="127"/>
      <c r="AB49" s="127"/>
      <c r="AC49" s="127"/>
      <c r="AD49" s="119" t="str">
        <f>IF(Z49="","","円")</f>
        <v>円</v>
      </c>
      <c r="AE49" s="111" t="s">
        <v>26</v>
      </c>
      <c r="AF49" s="127">
        <f>SUM(AE16:AI47)</f>
        <v>30000</v>
      </c>
      <c r="AG49" s="127"/>
      <c r="AH49" s="127"/>
      <c r="AI49" s="127"/>
      <c r="AJ49" s="119" t="str">
        <f>IF(AF49="","","円")</f>
        <v>円</v>
      </c>
    </row>
    <row r="50" spans="2:36">
      <c r="B50" s="1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126"/>
      <c r="Y50" s="112"/>
      <c r="Z50" s="128"/>
      <c r="AA50" s="128"/>
      <c r="AB50" s="128"/>
      <c r="AC50" s="128"/>
      <c r="AD50" s="120"/>
      <c r="AE50" s="112"/>
      <c r="AF50" s="128"/>
      <c r="AG50" s="128"/>
      <c r="AH50" s="128"/>
      <c r="AI50" s="128"/>
      <c r="AJ50" s="120"/>
    </row>
    <row r="51" spans="2:36" ht="5.0999999999999996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spans="2:36">
      <c r="B52" s="12" t="s">
        <v>10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107"/>
      <c r="U52" s="109" t="s">
        <v>19</v>
      </c>
      <c r="V52" s="111" t="s">
        <v>20</v>
      </c>
      <c r="W52" s="115"/>
      <c r="X52" s="127">
        <f>SUM(Z49,Z10)</f>
        <v>355000</v>
      </c>
      <c r="Y52" s="127"/>
      <c r="Z52" s="127"/>
      <c r="AA52" s="127"/>
      <c r="AB52" s="119" t="s">
        <v>9</v>
      </c>
      <c r="AC52" s="109" t="s">
        <v>7</v>
      </c>
      <c r="AD52" s="111" t="s">
        <v>22</v>
      </c>
      <c r="AE52" s="115"/>
      <c r="AF52" s="127">
        <f>SUM(AF49,AF10)</f>
        <v>30000</v>
      </c>
      <c r="AG52" s="127"/>
      <c r="AH52" s="127"/>
      <c r="AI52" s="127"/>
      <c r="AJ52" s="119" t="s">
        <v>9</v>
      </c>
    </row>
    <row r="53" spans="2:36">
      <c r="B53" s="1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108"/>
      <c r="U53" s="110"/>
      <c r="V53" s="112"/>
      <c r="W53" s="116"/>
      <c r="X53" s="128"/>
      <c r="Y53" s="128"/>
      <c r="Z53" s="128"/>
      <c r="AA53" s="128"/>
      <c r="AB53" s="120"/>
      <c r="AC53" s="110"/>
      <c r="AD53" s="112"/>
      <c r="AE53" s="116"/>
      <c r="AF53" s="128"/>
      <c r="AG53" s="128"/>
      <c r="AH53" s="128"/>
      <c r="AI53" s="128"/>
      <c r="AJ53" s="120"/>
    </row>
    <row r="54" spans="2:36" ht="5.0999999999999996" customHeight="1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97"/>
      <c r="S54" s="102"/>
      <c r="T54" s="102"/>
      <c r="U54" s="102"/>
      <c r="V54" s="113"/>
      <c r="W54" s="113"/>
      <c r="X54" s="113"/>
      <c r="Y54" s="113"/>
      <c r="Z54" s="138"/>
      <c r="AA54" s="138"/>
      <c r="AB54" s="97"/>
      <c r="AC54" s="102"/>
      <c r="AD54" s="102"/>
      <c r="AE54" s="113"/>
      <c r="AF54" s="113"/>
      <c r="AG54" s="113"/>
      <c r="AH54" s="113"/>
      <c r="AI54" s="113"/>
      <c r="AJ54" s="138"/>
    </row>
    <row r="55" spans="2:36" s="2" customFormat="1" ht="18" customHeight="1">
      <c r="B55" s="5" t="s">
        <v>27</v>
      </c>
      <c r="C55" s="23" t="s">
        <v>29</v>
      </c>
      <c r="D55" s="39"/>
      <c r="E55" s="39"/>
      <c r="F55" s="39"/>
      <c r="G55" s="39"/>
    </row>
    <row r="56" spans="2:36" ht="12" customHeight="1">
      <c r="B56" s="17" t="s">
        <v>38</v>
      </c>
      <c r="C56" s="17"/>
      <c r="D56" s="17"/>
      <c r="E56" s="17"/>
      <c r="F56" s="17"/>
      <c r="G56" s="17"/>
      <c r="H56" s="49" t="s">
        <v>37</v>
      </c>
      <c r="I56" s="62"/>
      <c r="J56" s="62"/>
      <c r="K56" s="62"/>
      <c r="L56" s="62"/>
      <c r="M56" s="62"/>
      <c r="N56" s="62"/>
      <c r="O56" s="77" t="s">
        <v>9</v>
      </c>
      <c r="P56" s="14"/>
      <c r="Q56" s="92" t="s">
        <v>19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</row>
    <row r="57" spans="2:36" ht="12" customHeight="1">
      <c r="B57" s="18"/>
      <c r="C57" s="18"/>
      <c r="D57" s="18"/>
      <c r="E57" s="18"/>
      <c r="F57" s="18"/>
      <c r="G57" s="18"/>
      <c r="H57" s="50">
        <f>X52</f>
        <v>355000</v>
      </c>
      <c r="I57" s="63"/>
      <c r="J57" s="63"/>
      <c r="K57" s="63"/>
      <c r="L57" s="63"/>
      <c r="M57" s="63"/>
      <c r="N57" s="63"/>
      <c r="O57" s="78"/>
      <c r="P57" s="14"/>
      <c r="Q57" s="93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</row>
    <row r="58" spans="2:36" ht="12" customHeight="1">
      <c r="B58" s="19" t="s">
        <v>39</v>
      </c>
      <c r="C58" s="22"/>
      <c r="D58" s="22"/>
      <c r="E58" s="22"/>
      <c r="F58" s="22"/>
      <c r="G58" s="22"/>
      <c r="H58" s="51"/>
      <c r="I58" s="64"/>
      <c r="J58" s="64"/>
      <c r="K58" s="64"/>
      <c r="L58" s="64"/>
      <c r="M58" s="64"/>
      <c r="N58" s="64"/>
      <c r="O58" s="79" t="str">
        <f>IF(H59="","","円")</f>
        <v>円</v>
      </c>
      <c r="P58" s="14"/>
      <c r="Q58" s="94" t="s">
        <v>7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</row>
    <row r="59" spans="2:36" ht="12" customHeight="1">
      <c r="B59" s="18"/>
      <c r="C59" s="18"/>
      <c r="D59" s="18"/>
      <c r="E59" s="18"/>
      <c r="F59" s="18"/>
      <c r="G59" s="18"/>
      <c r="H59" s="50">
        <f>AF52</f>
        <v>30000</v>
      </c>
      <c r="I59" s="63"/>
      <c r="J59" s="63"/>
      <c r="K59" s="63"/>
      <c r="L59" s="63"/>
      <c r="M59" s="63"/>
      <c r="N59" s="63"/>
      <c r="O59" s="78"/>
      <c r="P59" s="14"/>
      <c r="Q59" s="93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</row>
    <row r="60" spans="2:36" ht="12" customHeight="1">
      <c r="B60" s="20" t="s">
        <v>43</v>
      </c>
      <c r="C60" s="37"/>
      <c r="D60" s="37"/>
      <c r="E60" s="37"/>
      <c r="F60" s="37"/>
      <c r="G60" s="37"/>
      <c r="H60" s="52" t="s">
        <v>56</v>
      </c>
      <c r="I60" s="64"/>
      <c r="J60" s="64"/>
      <c r="K60" s="64"/>
      <c r="L60" s="64"/>
      <c r="M60" s="64"/>
      <c r="N60" s="64"/>
      <c r="O60" s="79" t="str">
        <f>IF(H61="","","円")</f>
        <v>円</v>
      </c>
      <c r="P60" s="14"/>
      <c r="Q60" s="94" t="s">
        <v>30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</row>
    <row r="61" spans="2:36" ht="12" customHeight="1">
      <c r="B61" s="21"/>
      <c r="C61" s="21"/>
      <c r="D61" s="21"/>
      <c r="E61" s="21"/>
      <c r="F61" s="21"/>
      <c r="G61" s="21"/>
      <c r="H61" s="50">
        <f>IFERROR(IF(H57-H59&lt;=0,0,H57-H59),"")</f>
        <v>325000</v>
      </c>
      <c r="I61" s="63"/>
      <c r="J61" s="63"/>
      <c r="K61" s="63"/>
      <c r="L61" s="63"/>
      <c r="M61" s="63"/>
      <c r="N61" s="63"/>
      <c r="O61" s="78"/>
      <c r="P61" s="14"/>
      <c r="Q61" s="93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</row>
    <row r="62" spans="2:36" ht="12" customHeight="1">
      <c r="B62" s="22" t="s">
        <v>40</v>
      </c>
      <c r="C62" s="22"/>
      <c r="D62" s="22"/>
      <c r="E62" s="22"/>
      <c r="F62" s="22"/>
      <c r="G62" s="22"/>
      <c r="H62" s="53">
        <v>1800000</v>
      </c>
      <c r="I62" s="65"/>
      <c r="J62" s="65"/>
      <c r="K62" s="65"/>
      <c r="L62" s="65"/>
      <c r="M62" s="65"/>
      <c r="N62" s="65"/>
      <c r="O62" s="80" t="str">
        <f>IF(H62="","","円")</f>
        <v>円</v>
      </c>
      <c r="P62" s="14"/>
      <c r="Q62" s="94" t="s">
        <v>31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</row>
    <row r="63" spans="2:36" ht="12" customHeight="1">
      <c r="B63" s="21"/>
      <c r="C63" s="21"/>
      <c r="D63" s="21"/>
      <c r="E63" s="21"/>
      <c r="F63" s="21"/>
      <c r="G63" s="21"/>
      <c r="H63" s="54"/>
      <c r="I63" s="66"/>
      <c r="J63" s="66"/>
      <c r="K63" s="66"/>
      <c r="L63" s="66"/>
      <c r="M63" s="66"/>
      <c r="N63" s="66"/>
      <c r="O63" s="78"/>
      <c r="P63" s="14"/>
      <c r="Q63" s="95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</row>
    <row r="64" spans="2:36" ht="12" customHeight="1">
      <c r="B64" s="22" t="s">
        <v>54</v>
      </c>
      <c r="C64" s="22"/>
      <c r="D64" s="22"/>
      <c r="E64" s="22"/>
      <c r="F64" s="22"/>
      <c r="G64" s="22"/>
      <c r="H64" s="55" t="s">
        <v>56</v>
      </c>
      <c r="I64" s="67"/>
      <c r="J64" s="67"/>
      <c r="K64" s="67"/>
      <c r="L64" s="67"/>
      <c r="M64" s="67"/>
      <c r="N64" s="67"/>
      <c r="O64" s="80" t="str">
        <f>IF(H65="","","円")</f>
        <v>円</v>
      </c>
      <c r="P64" s="14"/>
      <c r="Q64" s="96" t="s">
        <v>21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</row>
    <row r="65" spans="2:35" ht="12" customHeight="1">
      <c r="B65" s="18"/>
      <c r="C65" s="18"/>
      <c r="D65" s="18"/>
      <c r="E65" s="18"/>
      <c r="F65" s="18"/>
      <c r="G65" s="18"/>
      <c r="H65" s="50">
        <f>IF(H62="","",IF(H62*0.05&lt;=0,0,H62*0.05))</f>
        <v>90000</v>
      </c>
      <c r="I65" s="63"/>
      <c r="J65" s="63"/>
      <c r="K65" s="63"/>
      <c r="L65" s="63"/>
      <c r="M65" s="63"/>
      <c r="N65" s="63"/>
      <c r="O65" s="78"/>
      <c r="P65" s="14"/>
      <c r="Q65" s="93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</row>
    <row r="66" spans="2:35" ht="12" customHeight="1">
      <c r="B66" s="19" t="s">
        <v>32</v>
      </c>
      <c r="C66" s="22"/>
      <c r="D66" s="22"/>
      <c r="E66" s="22"/>
      <c r="F66" s="22"/>
      <c r="G66" s="22"/>
      <c r="H66" s="56"/>
      <c r="I66" s="67"/>
      <c r="J66" s="67"/>
      <c r="K66" s="67"/>
      <c r="L66" s="67"/>
      <c r="M66" s="67"/>
      <c r="N66" s="67"/>
      <c r="O66" s="80" t="str">
        <f>IF(H67="","","円")</f>
        <v>円</v>
      </c>
      <c r="P66" s="14"/>
      <c r="Q66" s="94" t="s">
        <v>34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</row>
    <row r="67" spans="2:35" ht="12" customHeight="1">
      <c r="B67" s="18"/>
      <c r="C67" s="18"/>
      <c r="D67" s="18"/>
      <c r="E67" s="18"/>
      <c r="F67" s="18"/>
      <c r="G67" s="18"/>
      <c r="H67" s="57">
        <f>IF(H65="","",IF(H65&gt;100000,100000,H65))</f>
        <v>90000</v>
      </c>
      <c r="I67" s="68"/>
      <c r="J67" s="68"/>
      <c r="K67" s="68"/>
      <c r="L67" s="68"/>
      <c r="M67" s="68"/>
      <c r="N67" s="68"/>
      <c r="O67" s="80"/>
      <c r="P67" s="14"/>
      <c r="Q67" s="93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2:35" ht="12" customHeight="1">
      <c r="B68" s="20" t="s">
        <v>57</v>
      </c>
      <c r="C68" s="37"/>
      <c r="D68" s="37"/>
      <c r="E68" s="37"/>
      <c r="F68" s="37"/>
      <c r="G68" s="45"/>
      <c r="H68" s="58" t="s">
        <v>25</v>
      </c>
      <c r="I68" s="69"/>
      <c r="J68" s="69"/>
      <c r="K68" s="69"/>
      <c r="L68" s="69"/>
      <c r="M68" s="69"/>
      <c r="N68" s="69"/>
      <c r="O68" s="81" t="str">
        <f>IF(H69="","","円")</f>
        <v>円</v>
      </c>
      <c r="P68" s="14"/>
      <c r="Q68" s="94" t="s">
        <v>36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2:35" ht="12" customHeight="1">
      <c r="B69" s="17"/>
      <c r="C69" s="17"/>
      <c r="D69" s="17"/>
      <c r="E69" s="17"/>
      <c r="F69" s="17"/>
      <c r="G69" s="46"/>
      <c r="H69" s="59">
        <f>IFERROR(IF(H61="","",IF(H61-H67&lt;=0,0,IF(H61-H67&gt;=2000000,2000000,H61-H67))),"")</f>
        <v>235000</v>
      </c>
      <c r="I69" s="70"/>
      <c r="J69" s="70"/>
      <c r="K69" s="70"/>
      <c r="L69" s="70"/>
      <c r="M69" s="70"/>
      <c r="N69" s="70"/>
      <c r="O69" s="82"/>
      <c r="P69" s="14"/>
      <c r="Q69" s="92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</row>
  </sheetData>
  <sheetProtection password="E5F9" sheet="1" objects="1" scenarios="1" selectLockedCells="1"/>
  <mergeCells count="198">
    <mergeCell ref="J2:L2"/>
    <mergeCell ref="M2:N2"/>
    <mergeCell ref="O2:AF2"/>
    <mergeCell ref="Y5:AJ5"/>
    <mergeCell ref="C8:R8"/>
    <mergeCell ref="P16:X16"/>
    <mergeCell ref="P17:X17"/>
    <mergeCell ref="P18:X18"/>
    <mergeCell ref="P19:X19"/>
    <mergeCell ref="P20:X20"/>
    <mergeCell ref="P21:X21"/>
    <mergeCell ref="P22:X22"/>
    <mergeCell ref="P23:X23"/>
    <mergeCell ref="P24:X24"/>
    <mergeCell ref="P25:X25"/>
    <mergeCell ref="P26:X26"/>
    <mergeCell ref="P27:X27"/>
    <mergeCell ref="P28:X28"/>
    <mergeCell ref="P29:X29"/>
    <mergeCell ref="P30:X30"/>
    <mergeCell ref="P31:X31"/>
    <mergeCell ref="P32:X32"/>
    <mergeCell ref="P33:X33"/>
    <mergeCell ref="P34:X34"/>
    <mergeCell ref="P35:X35"/>
    <mergeCell ref="P36:X36"/>
    <mergeCell ref="P37:X37"/>
    <mergeCell ref="P38:X38"/>
    <mergeCell ref="P39:X39"/>
    <mergeCell ref="P40:X40"/>
    <mergeCell ref="P41:X41"/>
    <mergeCell ref="P42:X42"/>
    <mergeCell ref="P43:X43"/>
    <mergeCell ref="P44:X44"/>
    <mergeCell ref="P45:X45"/>
    <mergeCell ref="P46:X46"/>
    <mergeCell ref="P47:X47"/>
    <mergeCell ref="H57:N57"/>
    <mergeCell ref="H59:N59"/>
    <mergeCell ref="H61:N61"/>
    <mergeCell ref="H65:N65"/>
    <mergeCell ref="H67:N67"/>
    <mergeCell ref="H69:N69"/>
    <mergeCell ref="S8:S9"/>
    <mergeCell ref="T8:X9"/>
    <mergeCell ref="Y8:Y9"/>
    <mergeCell ref="Z8:AD9"/>
    <mergeCell ref="AE8:AE9"/>
    <mergeCell ref="AF8:AJ9"/>
    <mergeCell ref="C9:R11"/>
    <mergeCell ref="S10:W11"/>
    <mergeCell ref="X10:X11"/>
    <mergeCell ref="Y10:Y11"/>
    <mergeCell ref="Z10:AC11"/>
    <mergeCell ref="AD10:AD11"/>
    <mergeCell ref="AE10:AE11"/>
    <mergeCell ref="AF10:AI11"/>
    <mergeCell ref="AJ10:AJ11"/>
    <mergeCell ref="N12:AJ13"/>
    <mergeCell ref="B14:G15"/>
    <mergeCell ref="H14:O15"/>
    <mergeCell ref="P14:X15"/>
    <mergeCell ref="Y14:AD15"/>
    <mergeCell ref="AF14:AJ15"/>
    <mergeCell ref="B16:G17"/>
    <mergeCell ref="H16:O17"/>
    <mergeCell ref="Y16:AC17"/>
    <mergeCell ref="AD16:AD17"/>
    <mergeCell ref="AE16:AI17"/>
    <mergeCell ref="AJ16:AJ17"/>
    <mergeCell ref="B18:G19"/>
    <mergeCell ref="H18:O19"/>
    <mergeCell ref="Y18:AC19"/>
    <mergeCell ref="AD18:AD19"/>
    <mergeCell ref="AE18:AI19"/>
    <mergeCell ref="AJ18:AJ19"/>
    <mergeCell ref="B20:G21"/>
    <mergeCell ref="H20:O21"/>
    <mergeCell ref="Y20:AC21"/>
    <mergeCell ref="AD20:AD21"/>
    <mergeCell ref="AE20:AI21"/>
    <mergeCell ref="AJ20:AJ21"/>
    <mergeCell ref="B22:G23"/>
    <mergeCell ref="H22:O23"/>
    <mergeCell ref="Y22:AC23"/>
    <mergeCell ref="AD22:AD23"/>
    <mergeCell ref="AE22:AI23"/>
    <mergeCell ref="AJ22:AJ23"/>
    <mergeCell ref="B24:G25"/>
    <mergeCell ref="H24:O25"/>
    <mergeCell ref="Y24:AC25"/>
    <mergeCell ref="AD24:AD25"/>
    <mergeCell ref="AE24:AI25"/>
    <mergeCell ref="AJ24:AJ25"/>
    <mergeCell ref="B26:G27"/>
    <mergeCell ref="H26:O27"/>
    <mergeCell ref="Y26:AC27"/>
    <mergeCell ref="AD26:AD27"/>
    <mergeCell ref="AE26:AI27"/>
    <mergeCell ref="AJ26:AJ27"/>
    <mergeCell ref="B28:G29"/>
    <mergeCell ref="H28:O29"/>
    <mergeCell ref="Y28:AC29"/>
    <mergeCell ref="AD28:AD29"/>
    <mergeCell ref="AE28:AI29"/>
    <mergeCell ref="AJ28:AJ29"/>
    <mergeCell ref="B30:G31"/>
    <mergeCell ref="H30:O31"/>
    <mergeCell ref="Y30:AC31"/>
    <mergeCell ref="AD30:AD31"/>
    <mergeCell ref="AE30:AI31"/>
    <mergeCell ref="AJ30:AJ31"/>
    <mergeCell ref="B32:G33"/>
    <mergeCell ref="H32:O33"/>
    <mergeCell ref="Y32:AC33"/>
    <mergeCell ref="AD32:AD33"/>
    <mergeCell ref="AE32:AI33"/>
    <mergeCell ref="AJ32:AJ33"/>
    <mergeCell ref="B34:G35"/>
    <mergeCell ref="H34:O35"/>
    <mergeCell ref="Y34:AC35"/>
    <mergeCell ref="AD34:AD35"/>
    <mergeCell ref="AE34:AI35"/>
    <mergeCell ref="AJ34:AJ35"/>
    <mergeCell ref="B36:G37"/>
    <mergeCell ref="H36:O37"/>
    <mergeCell ref="Y36:AC37"/>
    <mergeCell ref="AD36:AD37"/>
    <mergeCell ref="AE36:AI37"/>
    <mergeCell ref="AJ36:AJ37"/>
    <mergeCell ref="B38:G39"/>
    <mergeCell ref="H38:O39"/>
    <mergeCell ref="Y38:AC39"/>
    <mergeCell ref="AD38:AD39"/>
    <mergeCell ref="AE38:AI39"/>
    <mergeCell ref="AJ38:AJ39"/>
    <mergeCell ref="B40:G41"/>
    <mergeCell ref="H40:O41"/>
    <mergeCell ref="Y40:AC41"/>
    <mergeCell ref="AD40:AD41"/>
    <mergeCell ref="AE40:AI41"/>
    <mergeCell ref="AJ40:AJ41"/>
    <mergeCell ref="B42:G43"/>
    <mergeCell ref="H42:O43"/>
    <mergeCell ref="Y42:AC43"/>
    <mergeCell ref="AD42:AD43"/>
    <mergeCell ref="AE42:AI43"/>
    <mergeCell ref="AJ42:AJ43"/>
    <mergeCell ref="B44:G45"/>
    <mergeCell ref="H44:O45"/>
    <mergeCell ref="Y44:AC45"/>
    <mergeCell ref="AD44:AD45"/>
    <mergeCell ref="AE44:AI45"/>
    <mergeCell ref="AJ44:AJ45"/>
    <mergeCell ref="B46:G47"/>
    <mergeCell ref="H46:O47"/>
    <mergeCell ref="Y46:AC47"/>
    <mergeCell ref="AD46:AD47"/>
    <mergeCell ref="AE46:AI47"/>
    <mergeCell ref="AJ46:AJ47"/>
    <mergeCell ref="B49:X50"/>
    <mergeCell ref="Y49:Y50"/>
    <mergeCell ref="Z49:AC50"/>
    <mergeCell ref="AD49:AD50"/>
    <mergeCell ref="AE49:AE50"/>
    <mergeCell ref="AF49:AI50"/>
    <mergeCell ref="AJ49:AJ50"/>
    <mergeCell ref="B52:T53"/>
    <mergeCell ref="U52:U53"/>
    <mergeCell ref="V52:W53"/>
    <mergeCell ref="X52:AA53"/>
    <mergeCell ref="AB52:AB53"/>
    <mergeCell ref="AC52:AC53"/>
    <mergeCell ref="AD52:AE53"/>
    <mergeCell ref="AF52:AI53"/>
    <mergeCell ref="AJ52:AJ53"/>
    <mergeCell ref="B56:G57"/>
    <mergeCell ref="O56:O57"/>
    <mergeCell ref="Q56:Q57"/>
    <mergeCell ref="B58:G59"/>
    <mergeCell ref="O58:O59"/>
    <mergeCell ref="Q58:Q59"/>
    <mergeCell ref="B60:G61"/>
    <mergeCell ref="O60:O61"/>
    <mergeCell ref="Q60:Q61"/>
    <mergeCell ref="B62:G63"/>
    <mergeCell ref="H62:N63"/>
    <mergeCell ref="O62:O63"/>
    <mergeCell ref="Q62:Q63"/>
    <mergeCell ref="B64:G65"/>
    <mergeCell ref="O64:O65"/>
    <mergeCell ref="Q64:Q65"/>
    <mergeCell ref="B66:G67"/>
    <mergeCell ref="O66:O67"/>
    <mergeCell ref="Q66:Q67"/>
    <mergeCell ref="B68:G69"/>
    <mergeCell ref="O68:O69"/>
    <mergeCell ref="Q68:Q69"/>
  </mergeCells>
  <phoneticPr fontId="1"/>
  <conditionalFormatting sqref="AF10 M2 B28:O47 Y28:AC47 AE28:AI47 J2">
    <cfRule type="cellIs" dxfId="7" priority="8" operator="equal">
      <formula>""</formula>
    </cfRule>
  </conditionalFormatting>
  <conditionalFormatting sqref="B16:O27">
    <cfRule type="cellIs" dxfId="6" priority="7" operator="equal">
      <formula>""</formula>
    </cfRule>
  </conditionalFormatting>
  <conditionalFormatting sqref="Y16 Y18:AC27">
    <cfRule type="cellIs" dxfId="5" priority="6" operator="equal">
      <formula>""</formula>
    </cfRule>
  </conditionalFormatting>
  <conditionalFormatting sqref="AE16 AE18:AI27">
    <cfRule type="cellIs" dxfId="4" priority="5" operator="equal">
      <formula>""</formula>
    </cfRule>
  </conditionalFormatting>
  <conditionalFormatting sqref="S10">
    <cfRule type="cellIs" dxfId="3" priority="4" operator="equal">
      <formula>""</formula>
    </cfRule>
  </conditionalFormatting>
  <conditionalFormatting sqref="Z10">
    <cfRule type="cellIs" dxfId="2" priority="3" operator="equal">
      <formula>""</formula>
    </cfRule>
  </conditionalFormatting>
  <conditionalFormatting sqref="Y5">
    <cfRule type="cellIs" dxfId="1" priority="2" operator="equal">
      <formula>""</formula>
    </cfRule>
  </conditionalFormatting>
  <conditionalFormatting sqref="H62">
    <cfRule type="cellIs" dxfId="0" priority="1" operator="equal">
      <formula>""</formula>
    </cfRule>
  </conditionalFormatting>
  <dataValidations count="4">
    <dataValidation type="list" allowBlank="1" showDropDown="0" showInputMessage="1" showErrorMessage="1" sqref="J2:L2">
      <formula1>"令和,平成"</formula1>
    </dataValidation>
    <dataValidation imeMode="hiragana" allowBlank="1" showDropDown="0" showInputMessage="1" showErrorMessage="0" sqref="B16:O47 Y5"/>
    <dataValidation imeMode="disabled" allowBlank="1" showDropDown="0" showInputMessage="1" showErrorMessage="1" sqref="S10:W11 Z10:AC11 AF10:AI11 Y16:AC47 AE16:AI47 H62:N63"/>
    <dataValidation type="list" allowBlank="1" showDropDown="0" showInputMessage="1" showErrorMessage="0" sqref="M2:N2">
      <formula1>"4,3,2,元,30,29"</formula1>
    </dataValidation>
  </dataValidations>
  <pageMargins left="0.43307086614173218" right="0.43307086614173218" top="0.35433070866141736" bottom="0.15748031496062992" header="0.31496062992125984" footer="0.31496062992125984"/>
  <pageSetup paperSize="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4097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098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099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0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01" r:id="rId8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43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2" r:id="rId9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43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03" r:id="rId10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43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4" r:id="rId11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43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05" r:id="rId12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41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6" r:id="rId13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42</xdr:row>
                    <xdr:rowOff>0</xdr:rowOff>
                  </from>
                  <to xmlns:xdr="http://schemas.openxmlformats.org/drawingml/2006/spreadsheetDrawing">
                    <xdr:col>16</xdr:col>
                    <xdr:colOff>76200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07" r:id="rId14" name="チェック 1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41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08" r:id="rId15" name="チェック 1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42</xdr:row>
                    <xdr:rowOff>0</xdr:rowOff>
                  </from>
                  <to xmlns:xdr="http://schemas.openxmlformats.org/drawingml/2006/spreadsheetDrawing">
                    <xdr:col>19</xdr:col>
                    <xdr:colOff>161925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09" r:id="rId16" name="チェック 1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39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0" r:id="rId17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40</xdr:row>
                    <xdr:rowOff>0</xdr:rowOff>
                  </from>
                  <to xmlns:xdr="http://schemas.openxmlformats.org/drawingml/2006/spreadsheetDrawing">
                    <xdr:col>16</xdr:col>
                    <xdr:colOff>76200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11" r:id="rId18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39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2" r:id="rId19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40</xdr:row>
                    <xdr:rowOff>0</xdr:rowOff>
                  </from>
                  <to xmlns:xdr="http://schemas.openxmlformats.org/drawingml/2006/spreadsheetDrawing">
                    <xdr:col>19</xdr:col>
                    <xdr:colOff>161925</xdr:colOff>
                    <xdr:row>40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13" r:id="rId20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37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4" r:id="rId21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37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15" r:id="rId22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37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6" r:id="rId23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37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17" r:id="rId24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29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18" r:id="rId25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29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19" r:id="rId26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29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20" r:id="rId27" name="チェック 2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29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21" r:id="rId28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22" r:id="rId29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23" r:id="rId30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24" r:id="rId31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25" r:id="rId32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33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26" r:id="rId33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33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27" r:id="rId34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33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28" r:id="rId35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33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29" r:id="rId36" name="チェック 3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31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30" r:id="rId37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31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31" r:id="rId38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31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32" r:id="rId39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31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33" r:id="rId40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27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34" r:id="rId41" name="チェック 3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27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35" r:id="rId42" name="チェック 3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27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36" r:id="rId43" name="チェック 4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27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37" r:id="rId44" name="チェック 4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38" r:id="rId45" name="チェック 4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39" r:id="rId46" name="チェック 4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40" r:id="rId47" name="チェック 4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41" r:id="rId48" name="チェック 45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23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42" r:id="rId49" name="チェック 46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23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43" r:id="rId50" name="チェック 47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23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44" r:id="rId51" name="チェック 48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23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24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45" r:id="rId52" name="チェック 49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21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46" r:id="rId53" name="チェック 50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21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47" r:id="rId54" name="チェック 51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21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48" r:id="rId55" name="チェック 52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21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49" r:id="rId56" name="チェック 5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19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50" r:id="rId57" name="チェック 54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19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51" r:id="rId58" name="チェック 55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19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52" r:id="rId59" name="チェック 56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19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20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53" r:id="rId60" name="チェック 5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17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54" r:id="rId61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17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55" r:id="rId62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17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56" r:id="rId63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17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57" r:id="rId64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15</xdr:row>
                    <xdr:rowOff>19050</xdr:rowOff>
                  </from>
                  <to xmlns:xdr="http://schemas.openxmlformats.org/drawingml/2006/spreadsheetDrawing">
                    <xdr:col>16</xdr:col>
                    <xdr:colOff>76200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58" r:id="rId65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180975</xdr:colOff>
                    <xdr:row>15</xdr:row>
                    <xdr:rowOff>152400</xdr:rowOff>
                  </from>
                  <to xmlns:xdr="http://schemas.openxmlformats.org/drawingml/2006/spreadsheetDrawing">
                    <xdr:col>16</xdr:col>
                    <xdr:colOff>76200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>
          <mc:Choice Requires="x14">
            <control shapeId="4159" r:id="rId66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15</xdr:row>
                    <xdr:rowOff>19050</xdr:rowOff>
                  </from>
                  <to xmlns:xdr="http://schemas.openxmlformats.org/drawingml/2006/spreadsheetDrawing">
                    <xdr:col>19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4160" r:id="rId67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18</xdr:col>
                    <xdr:colOff>152400</xdr:colOff>
                    <xdr:row>15</xdr:row>
                    <xdr:rowOff>152400</xdr:rowOff>
                  </from>
                  <to xmlns:xdr="http://schemas.openxmlformats.org/drawingml/2006/spreadsheetDrawing">
                    <xdr:col>19</xdr:col>
                    <xdr:colOff>161925</xdr:colOff>
                    <xdr:row>16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医療費控除の明細書</vt:lpstr>
      <vt:lpstr>入力見本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SIMINZEI03-7</dc:creator>
  <cp:lastModifiedBy>user</cp:lastModifiedBy>
  <cp:lastPrinted>2020-01-10T02:25:14Z</cp:lastPrinted>
  <dcterms:created xsi:type="dcterms:W3CDTF">2018-01-17T23:51:41Z</dcterms:created>
  <dcterms:modified xsi:type="dcterms:W3CDTF">2022-12-28T06:10:14Z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3.1.5.0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2022-12-28T06:10:14Z</vt:filetime>
  </property>
</Properties>
</file>