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240" yWindow="45" windowWidth="11700" windowHeight="8550" tabRatio="934"/>
  </bookViews>
  <sheets>
    <sheet name="直工費集計" sheetId="1" r:id="rId1"/>
    <sheet name="仮設" sheetId="5" r:id="rId2"/>
    <sheet name="解体" sheetId="20" r:id="rId3"/>
    <sheet name="基礎" sheetId="21" r:id="rId4"/>
    <sheet name="木" sheetId="23" r:id="rId5"/>
    <sheet name="屋根" sheetId="22" r:id="rId6"/>
    <sheet name="左官" sheetId="24" r:id="rId7"/>
    <sheet name="建具" sheetId="25" r:id="rId8"/>
    <sheet name="雑" sheetId="28" r:id="rId9"/>
    <sheet name="子明細" sheetId="6" r:id="rId10"/>
    <sheet name="代価仮" sheetId="29" r:id="rId11"/>
    <sheet name="代価解" sheetId="18" r:id="rId12"/>
    <sheet name="代価基" sheetId="30" r:id="rId13"/>
    <sheet name="代価木" sheetId="19" r:id="rId14"/>
    <sheet name="代価屋" sheetId="7" r:id="rId15"/>
    <sheet name="代価左" sheetId="17" r:id="rId16"/>
    <sheet name="代価建" sheetId="34" r:id="rId17"/>
    <sheet name="代価金" sheetId="31" r:id="rId18"/>
    <sheet name="代価塗" sheetId="32" r:id="rId19"/>
    <sheet name="代価雑" sheetId="33" r:id="rId20"/>
  </sheets>
  <definedNames>
    <definedName name="_xlnm.Print_Area" localSheetId="0">直工費集計!$A$1:$H$47</definedName>
    <definedName name="_xlnm.Print_Area" localSheetId="1">仮設!$A$1:$H$66</definedName>
    <definedName name="_xlnm.Print_Area" localSheetId="9">子明細!$A$1:$G$198</definedName>
    <definedName name="_xlnm.Print_Area" localSheetId="14">代価屋!$A$1:$G$408</definedName>
    <definedName name="_xlnm.Print_Area" localSheetId="15">代価左!$A$1:$G$408</definedName>
    <definedName name="_xlnm.Print_Area" localSheetId="11">代価解!$A$1:$G$408</definedName>
    <definedName name="_xlnm.Print_Area" localSheetId="13">代価木!$A$1:$G$408</definedName>
    <definedName name="_xlnm.Print_Area" localSheetId="2">解体!$A$1:$H$66</definedName>
    <definedName name="_xlnm.Print_Area" localSheetId="3">基礎!$A$1:$H$66</definedName>
    <definedName name="_xlnm.Print_Area" localSheetId="5">屋根!$A$1:$H$66</definedName>
    <definedName name="_xlnm.Print_Area" localSheetId="4">木!$A$1:$H$66</definedName>
    <definedName name="_xlnm.Print_Area" localSheetId="6">左官!$A$1:$H$66</definedName>
    <definedName name="_xlnm.Print_Area" localSheetId="7">建具!$A$1:$H$66</definedName>
    <definedName name="_xlnm.Print_Area" localSheetId="8">雑!$A$1:$H$66</definedName>
    <definedName name="_xlnm.Print_Area" localSheetId="10">代価仮!$A$1:$G$408</definedName>
    <definedName name="_xlnm.Print_Area" localSheetId="12">代価基!$A$1:$G$408</definedName>
    <definedName name="_xlnm.Print_Area" localSheetId="17">代価金!$A$1:$G$408</definedName>
    <definedName name="_xlnm.Print_Area" localSheetId="18">代価塗!$A$1:$G$408</definedName>
    <definedName name="_xlnm.Print_Area" localSheetId="19">代価雑!$A$1:$G$408</definedName>
    <definedName name="_xlnm.Print_Area" localSheetId="16">代価建!$A$1:$G$408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情報政策課</author>
  </authors>
  <commentList>
    <comment ref="C3" authorId="0">
      <text>
        <r>
          <rPr>
            <sz val="9"/>
            <color indexed="10"/>
            <rFont val="ＭＳ Ｐゴシック"/>
          </rPr>
          <t>仮設工事の明細表は１式で計上し、子明細表で計算してください。なお、項目に各足場、養生、整理清掃等を記入します。</t>
        </r>
      </text>
    </comment>
    <comment ref="D3" authorId="0">
      <text>
        <r>
          <rPr>
            <sz val="9"/>
            <color indexed="10"/>
            <rFont val="ＭＳ Ｐゴシック"/>
          </rPr>
          <t>単位の該当セルをクリックして、該当単位を選択してください。仮設工事の場合は、「式」しかありません。子明細表において数量をあげ金額を算定し、明細表の金額欄へ転記して下さい。</t>
        </r>
      </text>
    </comment>
    <comment ref="F3" authorId="0">
      <text>
        <r>
          <rPr>
            <sz val="9"/>
            <color indexed="10"/>
            <rFont val="ＭＳ Ｐゴシック"/>
          </rPr>
          <t>単価、金額欄は上段を使用して下さい。なお、子明細及び代価表はこの限りでありません。</t>
        </r>
      </text>
    </comment>
    <comment ref="A5" authorId="0">
      <text>
        <r>
          <rPr>
            <sz val="9"/>
            <color auto="1"/>
            <rFont val="ＭＳ Ｐゴシック"/>
          </rPr>
          <t>指定仮設を記入して下さい。
例：足場
　　養生
　　養生シート
　　整理清掃・後片付け
　　</t>
        </r>
      </text>
    </comment>
  </commentList>
</comments>
</file>

<file path=xl/comments2.xml><?xml version="1.0" encoding="utf-8"?>
<comments xmlns="http://schemas.openxmlformats.org/spreadsheetml/2006/main">
  <authors>
    <author>MACHIZUKURI</author>
  </authors>
  <commentList>
    <comment ref="F3" authorId="0">
      <text>
        <r>
          <rPr>
            <sz val="10"/>
            <color auto="1"/>
            <rFont val="ＭＳ Ｐゴシック"/>
          </rPr>
          <t>金額は、小数点以下を切り捨て。
計算式で切り捨てをしないと、合計で合わなくなることがある。</t>
        </r>
      </text>
    </comment>
    <comment ref="C3" authorId="0">
      <text>
        <r>
          <rPr>
            <sz val="10"/>
            <color auto="1"/>
            <rFont val="ＭＳ Ｐゴシック"/>
          </rPr>
          <t>数量について
小数点以下第2位を四捨五入。
100以上の数量は、四捨五入して整数とする。
算定例）
積算数量　　　　　計上数量
25.453ｍ2　　→　　25.5ｍ2　（100未満の数量）
135.54ｍ2　　→　 136.0ｍ2　（100以上の数量）</t>
        </r>
      </text>
    </comment>
  </commentList>
</comments>
</file>

<file path=xl/comments3.xml><?xml version="1.0" encoding="utf-8"?>
<comments xmlns="http://schemas.openxmlformats.org/spreadsheetml/2006/main">
  <authors>
    <author>情報政策課</author>
  </authors>
  <commentList>
    <comment ref="A1" authorId="0">
      <text>
        <r>
          <rPr>
            <sz val="9"/>
            <color indexed="10"/>
            <rFont val="ＭＳ Ｐゴシック"/>
          </rPr>
          <t>子明細表は、仮設工事における計算や、複合単価（材工単価）を作成する場合に使用して下さい。なお、複合単価は10円未満切り捨てです。</t>
        </r>
        <r>
          <rPr>
            <sz val="9"/>
            <color auto="1"/>
            <rFont val="ＭＳ Ｐゴシック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情報政策課</author>
  </authors>
  <commentList>
    <comment ref="E8" authorId="0">
      <text>
        <r>
          <rPr>
            <sz val="9"/>
            <color indexed="10"/>
            <rFont val="ＭＳ Ｐゴシック"/>
          </rPr>
          <t>労務単価は公共工事設計労務単価を採用します。</t>
        </r>
        <r>
          <rPr>
            <sz val="9"/>
            <color auto="1"/>
            <rFont val="ＭＳ Ｐゴシック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<sst xmlns="http://schemas.openxmlformats.org/spreadsheetml/2006/main" xmlns:r="http://schemas.openxmlformats.org/officeDocument/2006/relationships" count="197" uniqueCount="197">
  <si>
    <t>代価表　左官（４）</t>
    <rPh sb="0" eb="1">
      <t>ダイ</t>
    </rPh>
    <rPh sb="1" eb="2">
      <t>カ</t>
    </rPh>
    <rPh sb="2" eb="3">
      <t>オモテ</t>
    </rPh>
    <rPh sb="4" eb="6">
      <t>サカン</t>
    </rPh>
    <phoneticPr fontId="12"/>
  </si>
  <si>
    <t>消費税相当額</t>
    <rPh sb="0" eb="3">
      <t>ショウヒゼイ</t>
    </rPh>
    <rPh sb="3" eb="6">
      <t>ソウトウガク</t>
    </rPh>
    <phoneticPr fontId="12"/>
  </si>
  <si>
    <t>補助対象経費</t>
    <rPh sb="0" eb="2">
      <t>ホジョ</t>
    </rPh>
    <rPh sb="2" eb="4">
      <t>タイショウ</t>
    </rPh>
    <rPh sb="4" eb="6">
      <t>ケイヒ</t>
    </rPh>
    <phoneticPr fontId="12"/>
  </si>
  <si>
    <t>補助対象外経費</t>
    <rPh sb="0" eb="2">
      <t>ホジョ</t>
    </rPh>
    <rPh sb="2" eb="4">
      <t>タイショウ</t>
    </rPh>
    <rPh sb="4" eb="5">
      <t>ガイ</t>
    </rPh>
    <rPh sb="5" eb="7">
      <t>ケイヒ</t>
    </rPh>
    <phoneticPr fontId="12"/>
  </si>
  <si>
    <t>一般管理費</t>
    <rPh sb="0" eb="2">
      <t>イッパン</t>
    </rPh>
    <rPh sb="2" eb="4">
      <t>カンリ</t>
    </rPh>
    <rPh sb="4" eb="5">
      <t>ヒ</t>
    </rPh>
    <phoneticPr fontId="12"/>
  </si>
  <si>
    <t>工事費明細表　　仮設工事</t>
    <rPh sb="0" eb="2">
      <t>コウジ</t>
    </rPh>
    <rPh sb="2" eb="3">
      <t>ヒ</t>
    </rPh>
    <rPh sb="3" eb="5">
      <t>メイサイ</t>
    </rPh>
    <rPh sb="5" eb="6">
      <t>オモテ</t>
    </rPh>
    <rPh sb="8" eb="10">
      <t>カセツ</t>
    </rPh>
    <rPh sb="10" eb="12">
      <t>コウジ</t>
    </rPh>
    <phoneticPr fontId="12"/>
  </si>
  <si>
    <t>〈　　　　　　　　〉</t>
  </si>
  <si>
    <t>種別</t>
    <rPh sb="0" eb="2">
      <t>シュベツ</t>
    </rPh>
    <phoneticPr fontId="12"/>
  </si>
  <si>
    <t>工　事　費　計</t>
    <rPh sb="0" eb="1">
      <t>コウ</t>
    </rPh>
    <rPh sb="2" eb="3">
      <t>コト</t>
    </rPh>
    <rPh sb="4" eb="5">
      <t>ヒ</t>
    </rPh>
    <rPh sb="6" eb="7">
      <t>ケイ</t>
    </rPh>
    <phoneticPr fontId="12"/>
  </si>
  <si>
    <t>仮設工事</t>
    <rPh sb="0" eb="2">
      <t>カセツ</t>
    </rPh>
    <rPh sb="2" eb="4">
      <t>コウジ</t>
    </rPh>
    <phoneticPr fontId="12"/>
  </si>
  <si>
    <t>代価表　屋根（５）</t>
    <rPh sb="0" eb="1">
      <t>ダイ</t>
    </rPh>
    <rPh sb="1" eb="2">
      <t>カ</t>
    </rPh>
    <rPh sb="2" eb="3">
      <t>オモテ</t>
    </rPh>
    <rPh sb="4" eb="6">
      <t>ヤネ</t>
    </rPh>
    <phoneticPr fontId="12"/>
  </si>
  <si>
    <t>≒</t>
  </si>
  <si>
    <t>代価表　建具（１）</t>
    <rPh sb="0" eb="1">
      <t>ダイ</t>
    </rPh>
    <rPh sb="1" eb="2">
      <t>カ</t>
    </rPh>
    <rPh sb="2" eb="3">
      <t>オモテ</t>
    </rPh>
    <rPh sb="4" eb="6">
      <t>タテグ</t>
    </rPh>
    <phoneticPr fontId="12"/>
  </si>
  <si>
    <t>ｔ</t>
  </si>
  <si>
    <t>代価表　解体（３）</t>
    <rPh sb="0" eb="1">
      <t>ダイ</t>
    </rPh>
    <rPh sb="1" eb="2">
      <t>カ</t>
    </rPh>
    <rPh sb="2" eb="3">
      <t>オモテ</t>
    </rPh>
    <rPh sb="4" eb="6">
      <t>カイタイ</t>
    </rPh>
    <phoneticPr fontId="12"/>
  </si>
  <si>
    <t>代価表　仮設（６）</t>
    <rPh sb="0" eb="1">
      <t>ダイ</t>
    </rPh>
    <rPh sb="1" eb="2">
      <t>カ</t>
    </rPh>
    <rPh sb="2" eb="3">
      <t>オモテ</t>
    </rPh>
    <rPh sb="4" eb="6">
      <t>カセツ</t>
    </rPh>
    <phoneticPr fontId="12"/>
  </si>
  <si>
    <t>解体工事</t>
    <rPh sb="0" eb="2">
      <t>カイタイ</t>
    </rPh>
    <rPh sb="2" eb="4">
      <t>コウジ</t>
    </rPh>
    <phoneticPr fontId="12"/>
  </si>
  <si>
    <t>代価表　屋根（11）</t>
    <rPh sb="0" eb="1">
      <t>ダイ</t>
    </rPh>
    <rPh sb="1" eb="2">
      <t>カ</t>
    </rPh>
    <rPh sb="2" eb="3">
      <t>オモテ</t>
    </rPh>
    <rPh sb="4" eb="6">
      <t>ヤネ</t>
    </rPh>
    <phoneticPr fontId="12"/>
  </si>
  <si>
    <t>全体経費</t>
    <rPh sb="0" eb="2">
      <t>ゼンタイ</t>
    </rPh>
    <rPh sb="2" eb="4">
      <t>ケイヒ</t>
    </rPh>
    <phoneticPr fontId="12"/>
  </si>
  <si>
    <t>工事費明細表　　基礎工事</t>
    <rPh sb="0" eb="2">
      <t>コウジ</t>
    </rPh>
    <rPh sb="2" eb="3">
      <t>ヒ</t>
    </rPh>
    <rPh sb="3" eb="5">
      <t>メイサイ</t>
    </rPh>
    <rPh sb="5" eb="6">
      <t>オモテ</t>
    </rPh>
    <rPh sb="8" eb="10">
      <t>キソ</t>
    </rPh>
    <rPh sb="10" eb="12">
      <t>コウジ</t>
    </rPh>
    <phoneticPr fontId="12"/>
  </si>
  <si>
    <t>代価表　基礎（７）</t>
    <rPh sb="0" eb="1">
      <t>ダイ</t>
    </rPh>
    <rPh sb="1" eb="2">
      <t>カ</t>
    </rPh>
    <rPh sb="2" eb="3">
      <t>オモテ</t>
    </rPh>
    <rPh sb="4" eb="6">
      <t>キソ</t>
    </rPh>
    <phoneticPr fontId="12"/>
  </si>
  <si>
    <t>工事費明細表　　屋根工事</t>
    <rPh sb="0" eb="2">
      <t>コウジ</t>
    </rPh>
    <rPh sb="2" eb="3">
      <t>ヒ</t>
    </rPh>
    <rPh sb="3" eb="5">
      <t>メイサイ</t>
    </rPh>
    <rPh sb="5" eb="6">
      <t>オモテ</t>
    </rPh>
    <rPh sb="8" eb="10">
      <t>ヤネ</t>
    </rPh>
    <rPh sb="10" eb="12">
      <t>コウジ</t>
    </rPh>
    <phoneticPr fontId="12"/>
  </si>
  <si>
    <t>備　　　　　考</t>
    <rPh sb="0" eb="1">
      <t>ソナエ</t>
    </rPh>
    <rPh sb="6" eb="7">
      <t>コウ</t>
    </rPh>
    <phoneticPr fontId="12"/>
  </si>
  <si>
    <t>基礎工事</t>
    <rPh sb="0" eb="2">
      <t>キソ</t>
    </rPh>
    <rPh sb="2" eb="4">
      <t>コウジ</t>
    </rPh>
    <phoneticPr fontId="12"/>
  </si>
  <si>
    <t>事　業　費　計</t>
    <rPh sb="0" eb="1">
      <t>コト</t>
    </rPh>
    <rPh sb="2" eb="3">
      <t>ゴウ</t>
    </rPh>
    <rPh sb="4" eb="5">
      <t>ヒ</t>
    </rPh>
    <rPh sb="6" eb="7">
      <t>ケイ</t>
    </rPh>
    <phoneticPr fontId="12"/>
  </si>
  <si>
    <t>代価表　建具（６）</t>
    <rPh sb="0" eb="1">
      <t>ダイ</t>
    </rPh>
    <rPh sb="1" eb="2">
      <t>カ</t>
    </rPh>
    <rPh sb="2" eb="3">
      <t>オモテ</t>
    </rPh>
    <rPh sb="4" eb="6">
      <t>タテグ</t>
    </rPh>
    <phoneticPr fontId="12"/>
  </si>
  <si>
    <t>屋根工事</t>
    <rPh sb="0" eb="2">
      <t>ヤネ</t>
    </rPh>
    <rPh sb="2" eb="4">
      <t>コウジ</t>
    </rPh>
    <phoneticPr fontId="12"/>
  </si>
  <si>
    <t>合　　計</t>
    <rPh sb="0" eb="1">
      <t>ゴウ</t>
    </rPh>
    <rPh sb="3" eb="4">
      <t>ケイ</t>
    </rPh>
    <phoneticPr fontId="12"/>
  </si>
  <si>
    <t>代価表　左官（１）</t>
    <rPh sb="0" eb="1">
      <t>ダイ</t>
    </rPh>
    <rPh sb="1" eb="2">
      <t>カ</t>
    </rPh>
    <rPh sb="2" eb="3">
      <t>オモテ</t>
    </rPh>
    <rPh sb="4" eb="6">
      <t>サカン</t>
    </rPh>
    <phoneticPr fontId="12"/>
  </si>
  <si>
    <t>代価表　屋根（７）</t>
    <rPh sb="0" eb="1">
      <t>ダイ</t>
    </rPh>
    <rPh sb="1" eb="2">
      <t>カ</t>
    </rPh>
    <rPh sb="2" eb="3">
      <t>オモテ</t>
    </rPh>
    <rPh sb="4" eb="6">
      <t>ヤネ</t>
    </rPh>
    <phoneticPr fontId="12"/>
  </si>
  <si>
    <t>木工事</t>
    <rPh sb="0" eb="1">
      <t>モク</t>
    </rPh>
    <rPh sb="1" eb="3">
      <t>コウジ</t>
    </rPh>
    <phoneticPr fontId="12"/>
  </si>
  <si>
    <t>補助対象外金額</t>
    <rPh sb="0" eb="2">
      <t>ホジョ</t>
    </rPh>
    <rPh sb="2" eb="4">
      <t>タイショウ</t>
    </rPh>
    <rPh sb="4" eb="5">
      <t>ガイ</t>
    </rPh>
    <rPh sb="5" eb="6">
      <t>キン</t>
    </rPh>
    <rPh sb="6" eb="7">
      <t>ガク</t>
    </rPh>
    <phoneticPr fontId="12"/>
  </si>
  <si>
    <t>代価表　建具（10）</t>
    <rPh sb="0" eb="1">
      <t>ダイ</t>
    </rPh>
    <rPh sb="1" eb="2">
      <t>カ</t>
    </rPh>
    <rPh sb="2" eb="3">
      <t>オモテ</t>
    </rPh>
    <rPh sb="4" eb="6">
      <t>タテグ</t>
    </rPh>
    <phoneticPr fontId="12"/>
  </si>
  <si>
    <t>左官工事</t>
    <rPh sb="0" eb="2">
      <t>サカン</t>
    </rPh>
    <rPh sb="2" eb="4">
      <t>コウジ</t>
    </rPh>
    <phoneticPr fontId="12"/>
  </si>
  <si>
    <t>工事費明細表　　左官工事</t>
    <rPh sb="0" eb="2">
      <t>コウジ</t>
    </rPh>
    <rPh sb="2" eb="3">
      <t>ヒ</t>
    </rPh>
    <rPh sb="3" eb="5">
      <t>メイサイ</t>
    </rPh>
    <rPh sb="5" eb="6">
      <t>オモテ</t>
    </rPh>
    <rPh sb="8" eb="10">
      <t>サカン</t>
    </rPh>
    <rPh sb="10" eb="12">
      <t>コウジ</t>
    </rPh>
    <phoneticPr fontId="12"/>
  </si>
  <si>
    <t>代価表　木（２）</t>
    <rPh sb="0" eb="1">
      <t>ダイ</t>
    </rPh>
    <rPh sb="1" eb="2">
      <t>カ</t>
    </rPh>
    <rPh sb="2" eb="3">
      <t>オモテ</t>
    </rPh>
    <rPh sb="4" eb="5">
      <t>キ</t>
    </rPh>
    <phoneticPr fontId="12"/>
  </si>
  <si>
    <t>建具工事</t>
    <rPh sb="0" eb="2">
      <t>タテグ</t>
    </rPh>
    <rPh sb="2" eb="4">
      <t>コウジ</t>
    </rPh>
    <phoneticPr fontId="12"/>
  </si>
  <si>
    <t>代価表　屋根（４）</t>
    <rPh sb="0" eb="1">
      <t>ダイ</t>
    </rPh>
    <rPh sb="1" eb="2">
      <t>カ</t>
    </rPh>
    <rPh sb="2" eb="3">
      <t>オモテ</t>
    </rPh>
    <rPh sb="4" eb="6">
      <t>ヤネ</t>
    </rPh>
    <phoneticPr fontId="12"/>
  </si>
  <si>
    <t>工事原価</t>
    <rPh sb="0" eb="2">
      <t>コウジ</t>
    </rPh>
    <rPh sb="2" eb="4">
      <t>ゲンカ</t>
    </rPh>
    <phoneticPr fontId="12"/>
  </si>
  <si>
    <t>代価表　解体（８）</t>
    <rPh sb="0" eb="1">
      <t>ダイ</t>
    </rPh>
    <rPh sb="1" eb="2">
      <t>カ</t>
    </rPh>
    <rPh sb="2" eb="3">
      <t>オモテ</t>
    </rPh>
    <rPh sb="4" eb="6">
      <t>カイタイ</t>
    </rPh>
    <phoneticPr fontId="12"/>
  </si>
  <si>
    <t>雑工事</t>
    <rPh sb="0" eb="1">
      <t>ザツ</t>
    </rPh>
    <rPh sb="1" eb="3">
      <t>コウジ</t>
    </rPh>
    <phoneticPr fontId="12"/>
  </si>
  <si>
    <t>直接工事費計</t>
    <rPh sb="0" eb="2">
      <t>チョクセツ</t>
    </rPh>
    <rPh sb="2" eb="5">
      <t>コウジヒ</t>
    </rPh>
    <rPh sb="5" eb="6">
      <t>ケイ</t>
    </rPh>
    <phoneticPr fontId="12"/>
  </si>
  <si>
    <t>諸　経　費</t>
    <rPh sb="0" eb="1">
      <t>モロ</t>
    </rPh>
    <rPh sb="2" eb="3">
      <t>キョウ</t>
    </rPh>
    <rPh sb="4" eb="5">
      <t>ヒ</t>
    </rPh>
    <phoneticPr fontId="12"/>
  </si>
  <si>
    <t>共通仮設費</t>
    <rPh sb="0" eb="2">
      <t>キョウツウ</t>
    </rPh>
    <rPh sb="2" eb="4">
      <t>カセツ</t>
    </rPh>
    <rPh sb="4" eb="5">
      <t>ヒ</t>
    </rPh>
    <phoneticPr fontId="12"/>
  </si>
  <si>
    <t>項目及び内容</t>
    <rPh sb="0" eb="1">
      <t>コウ</t>
    </rPh>
    <rPh sb="1" eb="2">
      <t>メ</t>
    </rPh>
    <rPh sb="2" eb="3">
      <t>オヨ</t>
    </rPh>
    <rPh sb="4" eb="5">
      <t>ナイ</t>
    </rPh>
    <rPh sb="5" eb="6">
      <t>カタチ</t>
    </rPh>
    <phoneticPr fontId="12"/>
  </si>
  <si>
    <t>直接工事費</t>
    <rPh sb="0" eb="2">
      <t>チョクセツ</t>
    </rPh>
    <rPh sb="2" eb="4">
      <t>コウジ</t>
    </rPh>
    <rPh sb="4" eb="5">
      <t>ヒ</t>
    </rPh>
    <phoneticPr fontId="12"/>
  </si>
  <si>
    <t>共通仮設費率</t>
    <rPh sb="0" eb="2">
      <t>キョウツウ</t>
    </rPh>
    <rPh sb="2" eb="4">
      <t>カセツ</t>
    </rPh>
    <rPh sb="4" eb="5">
      <t>ヒ</t>
    </rPh>
    <rPh sb="5" eb="6">
      <t>リツ</t>
    </rPh>
    <phoneticPr fontId="12"/>
  </si>
  <si>
    <t>工事費明細表　　建具工事</t>
    <rPh sb="0" eb="2">
      <t>コウジ</t>
    </rPh>
    <rPh sb="2" eb="3">
      <t>ヒ</t>
    </rPh>
    <rPh sb="3" eb="5">
      <t>メイサイ</t>
    </rPh>
    <rPh sb="5" eb="6">
      <t>オモテ</t>
    </rPh>
    <rPh sb="8" eb="10">
      <t>タテグ</t>
    </rPh>
    <rPh sb="10" eb="12">
      <t>コウジ</t>
    </rPh>
    <phoneticPr fontId="12"/>
  </si>
  <si>
    <t>×</t>
  </si>
  <si>
    <t>％</t>
  </si>
  <si>
    <t>%</t>
  </si>
  <si>
    <t>現場管理費</t>
    <rPh sb="0" eb="2">
      <t>ゲンバ</t>
    </rPh>
    <rPh sb="2" eb="4">
      <t>カンリ</t>
    </rPh>
    <rPh sb="4" eb="5">
      <t>ヒ</t>
    </rPh>
    <phoneticPr fontId="12"/>
  </si>
  <si>
    <t>箇所</t>
    <rPh sb="0" eb="2">
      <t>カショ</t>
    </rPh>
    <phoneticPr fontId="12"/>
  </si>
  <si>
    <t>純工事費</t>
    <rPh sb="0" eb="1">
      <t>ジュン</t>
    </rPh>
    <rPh sb="1" eb="3">
      <t>コウジ</t>
    </rPh>
    <rPh sb="3" eb="4">
      <t>ヒ</t>
    </rPh>
    <phoneticPr fontId="12"/>
  </si>
  <si>
    <t>㎥</t>
  </si>
  <si>
    <t>現場管理費率</t>
    <rPh sb="0" eb="2">
      <t>ゲンバ</t>
    </rPh>
    <rPh sb="2" eb="5">
      <t>カンリヒ</t>
    </rPh>
    <rPh sb="5" eb="6">
      <t>リツ</t>
    </rPh>
    <phoneticPr fontId="12"/>
  </si>
  <si>
    <t>一般管理費率</t>
    <rPh sb="0" eb="2">
      <t>イッパン</t>
    </rPh>
    <rPh sb="2" eb="5">
      <t>カンリヒ</t>
    </rPh>
    <rPh sb="5" eb="6">
      <t>リツ</t>
    </rPh>
    <phoneticPr fontId="12"/>
  </si>
  <si>
    <t>工　事　価　格</t>
    <rPh sb="0" eb="1">
      <t>コウ</t>
    </rPh>
    <rPh sb="2" eb="3">
      <t>コト</t>
    </rPh>
    <rPh sb="4" eb="5">
      <t>アタイ</t>
    </rPh>
    <rPh sb="6" eb="7">
      <t>カク</t>
    </rPh>
    <phoneticPr fontId="12"/>
  </si>
  <si>
    <t>設計監理費</t>
    <rPh sb="0" eb="2">
      <t>セッケイ</t>
    </rPh>
    <rPh sb="2" eb="4">
      <t>カンリ</t>
    </rPh>
    <rPh sb="4" eb="5">
      <t>ヒ</t>
    </rPh>
    <phoneticPr fontId="12"/>
  </si>
  <si>
    <t>代価表　塗装（１）</t>
    <rPh sb="0" eb="1">
      <t>ダイ</t>
    </rPh>
    <rPh sb="1" eb="2">
      <t>カ</t>
    </rPh>
    <rPh sb="2" eb="3">
      <t>オモテ</t>
    </rPh>
    <rPh sb="4" eb="6">
      <t>トソウ</t>
    </rPh>
    <phoneticPr fontId="12"/>
  </si>
  <si>
    <t>代価表　左官（３）</t>
    <rPh sb="0" eb="1">
      <t>ダイ</t>
    </rPh>
    <rPh sb="1" eb="2">
      <t>カ</t>
    </rPh>
    <rPh sb="2" eb="3">
      <t>オモテ</t>
    </rPh>
    <rPh sb="4" eb="6">
      <t>サカン</t>
    </rPh>
    <phoneticPr fontId="12"/>
  </si>
  <si>
    <t>設計監理費　計</t>
    <rPh sb="0" eb="2">
      <t>セッケイ</t>
    </rPh>
    <rPh sb="2" eb="4">
      <t>カンリ</t>
    </rPh>
    <rPh sb="4" eb="5">
      <t>ヒ</t>
    </rPh>
    <rPh sb="6" eb="7">
      <t>ケイ</t>
    </rPh>
    <phoneticPr fontId="12"/>
  </si>
  <si>
    <t>摘　　　　要</t>
    <rPh sb="0" eb="1">
      <t>テキ</t>
    </rPh>
    <rPh sb="5" eb="6">
      <t>ヨウ</t>
    </rPh>
    <phoneticPr fontId="12"/>
  </si>
  <si>
    <t>代価表　解体（７）</t>
    <rPh sb="0" eb="1">
      <t>ダイ</t>
    </rPh>
    <rPh sb="1" eb="2">
      <t>カ</t>
    </rPh>
    <rPh sb="2" eb="3">
      <t>オモテ</t>
    </rPh>
    <rPh sb="4" eb="6">
      <t>カイタイ</t>
    </rPh>
    <phoneticPr fontId="12"/>
  </si>
  <si>
    <t>数量</t>
    <rPh sb="0" eb="2">
      <t>スウリョウ</t>
    </rPh>
    <phoneticPr fontId="12"/>
  </si>
  <si>
    <t>単位</t>
    <rPh sb="0" eb="2">
      <t>タンイ</t>
    </rPh>
    <phoneticPr fontId="12"/>
  </si>
  <si>
    <t>単　価</t>
    <rPh sb="0" eb="1">
      <t>タン</t>
    </rPh>
    <rPh sb="2" eb="3">
      <t>アタイ</t>
    </rPh>
    <phoneticPr fontId="12"/>
  </si>
  <si>
    <t>代価表　仮設（７）</t>
    <rPh sb="0" eb="1">
      <t>ダイ</t>
    </rPh>
    <rPh sb="1" eb="2">
      <t>カ</t>
    </rPh>
    <rPh sb="2" eb="3">
      <t>オモテ</t>
    </rPh>
    <rPh sb="4" eb="6">
      <t>カセツ</t>
    </rPh>
    <phoneticPr fontId="12"/>
  </si>
  <si>
    <t>補助対象金額</t>
    <rPh sb="0" eb="2">
      <t>ホジョ</t>
    </rPh>
    <rPh sb="2" eb="4">
      <t>タイショウ</t>
    </rPh>
    <rPh sb="4" eb="6">
      <t>キンガク</t>
    </rPh>
    <phoneticPr fontId="12"/>
  </si>
  <si>
    <t>備　考</t>
    <rPh sb="0" eb="1">
      <t>ソナエ</t>
    </rPh>
    <rPh sb="2" eb="3">
      <t>コウ</t>
    </rPh>
    <phoneticPr fontId="12"/>
  </si>
  <si>
    <t>工事費明細表　　解体工事</t>
    <rPh sb="0" eb="2">
      <t>コウジ</t>
    </rPh>
    <rPh sb="2" eb="3">
      <t>ヒ</t>
    </rPh>
    <rPh sb="3" eb="5">
      <t>メイサイ</t>
    </rPh>
    <rPh sb="5" eb="6">
      <t>オモテ</t>
    </rPh>
    <rPh sb="8" eb="10">
      <t>カイタイ</t>
    </rPh>
    <rPh sb="10" eb="12">
      <t>コウジ</t>
    </rPh>
    <phoneticPr fontId="12"/>
  </si>
  <si>
    <t>式</t>
    <rPh sb="0" eb="1">
      <t>シキ</t>
    </rPh>
    <phoneticPr fontId="12"/>
  </si>
  <si>
    <t>代価表　木（６）</t>
    <rPh sb="0" eb="1">
      <t>ダイ</t>
    </rPh>
    <rPh sb="1" eb="2">
      <t>カ</t>
    </rPh>
    <rPh sb="2" eb="3">
      <t>オモテ</t>
    </rPh>
    <rPh sb="4" eb="5">
      <t>キ</t>
    </rPh>
    <phoneticPr fontId="12"/>
  </si>
  <si>
    <t>代価表　雑（12）</t>
    <rPh sb="0" eb="1">
      <t>ダイ</t>
    </rPh>
    <rPh sb="1" eb="2">
      <t>カ</t>
    </rPh>
    <rPh sb="2" eb="3">
      <t>オモテ</t>
    </rPh>
    <rPh sb="4" eb="5">
      <t>ザツ</t>
    </rPh>
    <phoneticPr fontId="12"/>
  </si>
  <si>
    <t>ｍ</t>
  </si>
  <si>
    <t>代価表　雑（１）</t>
    <rPh sb="0" eb="1">
      <t>ダイ</t>
    </rPh>
    <rPh sb="1" eb="2">
      <t>カ</t>
    </rPh>
    <rPh sb="2" eb="3">
      <t>オモテ</t>
    </rPh>
    <rPh sb="4" eb="5">
      <t>ザツ</t>
    </rPh>
    <phoneticPr fontId="12"/>
  </si>
  <si>
    <t>㎡</t>
  </si>
  <si>
    <t>枚</t>
    <rPh sb="0" eb="1">
      <t>マイ</t>
    </rPh>
    <phoneticPr fontId="12"/>
  </si>
  <si>
    <t>本</t>
    <rPh sb="0" eb="1">
      <t>ホン</t>
    </rPh>
    <phoneticPr fontId="12"/>
  </si>
  <si>
    <t>工事費明細表　　木工事</t>
    <rPh sb="0" eb="2">
      <t>コウジ</t>
    </rPh>
    <rPh sb="2" eb="3">
      <t>ヒ</t>
    </rPh>
    <rPh sb="3" eb="5">
      <t>メイサイ</t>
    </rPh>
    <rPh sb="5" eb="6">
      <t>オモテ</t>
    </rPh>
    <rPh sb="8" eb="9">
      <t>キ</t>
    </rPh>
    <rPh sb="9" eb="11">
      <t>コウジ</t>
    </rPh>
    <phoneticPr fontId="12"/>
  </si>
  <si>
    <t>代価表　左官（７）</t>
    <rPh sb="0" eb="1">
      <t>ダイ</t>
    </rPh>
    <rPh sb="1" eb="2">
      <t>カ</t>
    </rPh>
    <rPh sb="2" eb="3">
      <t>オモテ</t>
    </rPh>
    <rPh sb="4" eb="6">
      <t>サカン</t>
    </rPh>
    <phoneticPr fontId="12"/>
  </si>
  <si>
    <t>工事費子明細表（１）</t>
    <rPh sb="0" eb="2">
      <t>コウジ</t>
    </rPh>
    <rPh sb="2" eb="3">
      <t>ヒ</t>
    </rPh>
    <rPh sb="3" eb="4">
      <t>コ</t>
    </rPh>
    <rPh sb="4" eb="6">
      <t>メイサイ</t>
    </rPh>
    <rPh sb="6" eb="7">
      <t>オモテ</t>
    </rPh>
    <phoneticPr fontId="12"/>
  </si>
  <si>
    <t>項　　目</t>
    <rPh sb="0" eb="1">
      <t>コウ</t>
    </rPh>
    <rPh sb="3" eb="4">
      <t>メ</t>
    </rPh>
    <phoneticPr fontId="12"/>
  </si>
  <si>
    <t>摘　　　要</t>
    <rPh sb="0" eb="1">
      <t>テキ</t>
    </rPh>
    <rPh sb="4" eb="5">
      <t>ヨウ</t>
    </rPh>
    <phoneticPr fontId="12"/>
  </si>
  <si>
    <t>金　　額</t>
    <rPh sb="0" eb="1">
      <t>キン</t>
    </rPh>
    <rPh sb="3" eb="4">
      <t>ガク</t>
    </rPh>
    <phoneticPr fontId="12"/>
  </si>
  <si>
    <t>工事費子明細表（２）</t>
    <rPh sb="0" eb="2">
      <t>コウジ</t>
    </rPh>
    <rPh sb="2" eb="3">
      <t>ヒ</t>
    </rPh>
    <rPh sb="3" eb="4">
      <t>コ</t>
    </rPh>
    <rPh sb="4" eb="6">
      <t>メイサイ</t>
    </rPh>
    <rPh sb="6" eb="7">
      <t>オモテ</t>
    </rPh>
    <phoneticPr fontId="12"/>
  </si>
  <si>
    <t>項　　目　　及　　び　　内　　容</t>
    <rPh sb="0" eb="1">
      <t>コウ</t>
    </rPh>
    <rPh sb="3" eb="4">
      <t>メ</t>
    </rPh>
    <rPh sb="6" eb="7">
      <t>オヨ</t>
    </rPh>
    <rPh sb="12" eb="13">
      <t>ナイ</t>
    </rPh>
    <rPh sb="15" eb="16">
      <t>カタチ</t>
    </rPh>
    <phoneticPr fontId="12"/>
  </si>
  <si>
    <t>工事費子明細表（３）</t>
    <rPh sb="0" eb="2">
      <t>コウジ</t>
    </rPh>
    <rPh sb="2" eb="3">
      <t>ヒ</t>
    </rPh>
    <rPh sb="3" eb="4">
      <t>コ</t>
    </rPh>
    <rPh sb="4" eb="6">
      <t>メイサイ</t>
    </rPh>
    <rPh sb="6" eb="7">
      <t>オモテ</t>
    </rPh>
    <phoneticPr fontId="12"/>
  </si>
  <si>
    <t>代価表　仮設（１）</t>
    <rPh sb="0" eb="1">
      <t>ダイ</t>
    </rPh>
    <rPh sb="1" eb="2">
      <t>カ</t>
    </rPh>
    <rPh sb="2" eb="3">
      <t>オモテ</t>
    </rPh>
    <rPh sb="4" eb="6">
      <t>カセツ</t>
    </rPh>
    <phoneticPr fontId="12"/>
  </si>
  <si>
    <t>代価表　屋根（３）</t>
    <rPh sb="0" eb="1">
      <t>ダイ</t>
    </rPh>
    <rPh sb="1" eb="2">
      <t>カ</t>
    </rPh>
    <rPh sb="2" eb="3">
      <t>オモテ</t>
    </rPh>
    <rPh sb="4" eb="6">
      <t>ヤネ</t>
    </rPh>
    <phoneticPr fontId="12"/>
  </si>
  <si>
    <t>代価表　塗装（９）</t>
    <rPh sb="0" eb="1">
      <t>ダイ</t>
    </rPh>
    <rPh sb="1" eb="2">
      <t>カ</t>
    </rPh>
    <rPh sb="2" eb="3">
      <t>オモテ</t>
    </rPh>
    <rPh sb="4" eb="6">
      <t>トソウ</t>
    </rPh>
    <phoneticPr fontId="12"/>
  </si>
  <si>
    <t>名　　　称</t>
    <rPh sb="0" eb="1">
      <t>ナ</t>
    </rPh>
    <rPh sb="4" eb="5">
      <t>ショウ</t>
    </rPh>
    <phoneticPr fontId="12"/>
  </si>
  <si>
    <t>計</t>
    <rPh sb="0" eb="1">
      <t>ケイ</t>
    </rPh>
    <phoneticPr fontId="12"/>
  </si>
  <si>
    <t>採用単価</t>
    <rPh sb="0" eb="2">
      <t>サイヨウ</t>
    </rPh>
    <rPh sb="2" eb="4">
      <t>タンカ</t>
    </rPh>
    <phoneticPr fontId="12"/>
  </si>
  <si>
    <t>代価表　仮設（２）</t>
    <rPh sb="0" eb="1">
      <t>ダイ</t>
    </rPh>
    <rPh sb="1" eb="2">
      <t>カ</t>
    </rPh>
    <rPh sb="2" eb="3">
      <t>オモテ</t>
    </rPh>
    <rPh sb="4" eb="6">
      <t>カセツ</t>
    </rPh>
    <phoneticPr fontId="12"/>
  </si>
  <si>
    <t>代価表　仮設（３）</t>
    <rPh sb="0" eb="1">
      <t>ダイ</t>
    </rPh>
    <rPh sb="1" eb="2">
      <t>カ</t>
    </rPh>
    <rPh sb="2" eb="3">
      <t>オモテ</t>
    </rPh>
    <rPh sb="4" eb="6">
      <t>カセツ</t>
    </rPh>
    <phoneticPr fontId="12"/>
  </si>
  <si>
    <t>代価表　仮設（４）</t>
    <rPh sb="0" eb="1">
      <t>ダイ</t>
    </rPh>
    <rPh sb="1" eb="2">
      <t>カ</t>
    </rPh>
    <rPh sb="2" eb="3">
      <t>オモテ</t>
    </rPh>
    <rPh sb="4" eb="6">
      <t>カセツ</t>
    </rPh>
    <phoneticPr fontId="12"/>
  </si>
  <si>
    <t>代価表　仮設（５）</t>
    <rPh sb="0" eb="1">
      <t>ダイ</t>
    </rPh>
    <rPh sb="1" eb="2">
      <t>カ</t>
    </rPh>
    <rPh sb="2" eb="3">
      <t>オモテ</t>
    </rPh>
    <rPh sb="4" eb="6">
      <t>カセツ</t>
    </rPh>
    <phoneticPr fontId="12"/>
  </si>
  <si>
    <t>代価表　仮設（８）</t>
    <rPh sb="0" eb="1">
      <t>ダイ</t>
    </rPh>
    <rPh sb="1" eb="2">
      <t>カ</t>
    </rPh>
    <rPh sb="2" eb="3">
      <t>オモテ</t>
    </rPh>
    <rPh sb="4" eb="6">
      <t>カセツ</t>
    </rPh>
    <phoneticPr fontId="12"/>
  </si>
  <si>
    <t>代価表　仮設（９）</t>
    <rPh sb="0" eb="1">
      <t>ダイ</t>
    </rPh>
    <rPh sb="1" eb="2">
      <t>カ</t>
    </rPh>
    <rPh sb="2" eb="3">
      <t>オモテ</t>
    </rPh>
    <rPh sb="4" eb="6">
      <t>カセツ</t>
    </rPh>
    <phoneticPr fontId="12"/>
  </si>
  <si>
    <t>代価表　仮設（10）</t>
    <rPh sb="0" eb="1">
      <t>ダイ</t>
    </rPh>
    <rPh sb="1" eb="2">
      <t>カ</t>
    </rPh>
    <rPh sb="2" eb="3">
      <t>オモテ</t>
    </rPh>
    <rPh sb="4" eb="6">
      <t>カセツ</t>
    </rPh>
    <phoneticPr fontId="12"/>
  </si>
  <si>
    <t>代価表　金属（10）</t>
    <rPh sb="0" eb="1">
      <t>ダイ</t>
    </rPh>
    <rPh sb="1" eb="2">
      <t>カ</t>
    </rPh>
    <rPh sb="2" eb="3">
      <t>オモテ</t>
    </rPh>
    <rPh sb="4" eb="6">
      <t>キンゾク</t>
    </rPh>
    <phoneticPr fontId="12"/>
  </si>
  <si>
    <t>代価表　仮設（11）</t>
    <rPh sb="0" eb="1">
      <t>ダイ</t>
    </rPh>
    <rPh sb="1" eb="2">
      <t>カ</t>
    </rPh>
    <rPh sb="2" eb="3">
      <t>オモテ</t>
    </rPh>
    <rPh sb="4" eb="6">
      <t>カセツ</t>
    </rPh>
    <phoneticPr fontId="12"/>
  </si>
  <si>
    <t>代価表　仮設（12）</t>
    <rPh sb="0" eb="1">
      <t>ダイ</t>
    </rPh>
    <rPh sb="1" eb="2">
      <t>カ</t>
    </rPh>
    <rPh sb="2" eb="3">
      <t>オモテ</t>
    </rPh>
    <rPh sb="4" eb="6">
      <t>カセツ</t>
    </rPh>
    <phoneticPr fontId="12"/>
  </si>
  <si>
    <t>人</t>
    <rPh sb="0" eb="1">
      <t>ニン</t>
    </rPh>
    <phoneticPr fontId="12"/>
  </si>
  <si>
    <t>立方ﾒｰﾄﾙ</t>
    <rPh sb="0" eb="2">
      <t>リッポウ</t>
    </rPh>
    <phoneticPr fontId="12"/>
  </si>
  <si>
    <t>代価表　雑（８）</t>
    <rPh sb="0" eb="1">
      <t>ダイ</t>
    </rPh>
    <rPh sb="1" eb="2">
      <t>カ</t>
    </rPh>
    <rPh sb="2" eb="3">
      <t>オモテ</t>
    </rPh>
    <rPh sb="4" eb="5">
      <t>ザツ</t>
    </rPh>
    <phoneticPr fontId="12"/>
  </si>
  <si>
    <t>㎏</t>
  </si>
  <si>
    <t>代価表　解体（１）</t>
    <rPh sb="0" eb="1">
      <t>ダイ</t>
    </rPh>
    <rPh sb="1" eb="2">
      <t>カ</t>
    </rPh>
    <rPh sb="2" eb="3">
      <t>オモテ</t>
    </rPh>
    <rPh sb="4" eb="6">
      <t>カイタイ</t>
    </rPh>
    <phoneticPr fontId="12"/>
  </si>
  <si>
    <t>代価表　解体（２）</t>
    <rPh sb="0" eb="1">
      <t>ダイ</t>
    </rPh>
    <rPh sb="1" eb="2">
      <t>カ</t>
    </rPh>
    <rPh sb="2" eb="3">
      <t>オモテ</t>
    </rPh>
    <rPh sb="4" eb="6">
      <t>カイタイ</t>
    </rPh>
    <phoneticPr fontId="12"/>
  </si>
  <si>
    <t>代価表　解体（４）</t>
    <rPh sb="0" eb="1">
      <t>ダイ</t>
    </rPh>
    <rPh sb="1" eb="2">
      <t>カ</t>
    </rPh>
    <rPh sb="2" eb="3">
      <t>オモテ</t>
    </rPh>
    <rPh sb="4" eb="6">
      <t>カイタイ</t>
    </rPh>
    <phoneticPr fontId="12"/>
  </si>
  <si>
    <t>代価表　解体（５）</t>
    <rPh sb="0" eb="1">
      <t>ダイ</t>
    </rPh>
    <rPh sb="1" eb="2">
      <t>カ</t>
    </rPh>
    <rPh sb="2" eb="3">
      <t>オモテ</t>
    </rPh>
    <rPh sb="4" eb="6">
      <t>カイタイ</t>
    </rPh>
    <phoneticPr fontId="12"/>
  </si>
  <si>
    <t>代価表　解体（６）</t>
    <rPh sb="0" eb="1">
      <t>ダイ</t>
    </rPh>
    <rPh sb="1" eb="2">
      <t>カ</t>
    </rPh>
    <rPh sb="2" eb="3">
      <t>オモテ</t>
    </rPh>
    <rPh sb="4" eb="6">
      <t>カイタイ</t>
    </rPh>
    <phoneticPr fontId="12"/>
  </si>
  <si>
    <t>代価表　屋根（１）</t>
    <rPh sb="0" eb="1">
      <t>ダイ</t>
    </rPh>
    <rPh sb="1" eb="2">
      <t>カ</t>
    </rPh>
    <rPh sb="2" eb="3">
      <t>オモテ</t>
    </rPh>
    <rPh sb="4" eb="6">
      <t>ヤネ</t>
    </rPh>
    <phoneticPr fontId="12"/>
  </si>
  <si>
    <t>代価表　解体（９）</t>
    <rPh sb="0" eb="1">
      <t>ダイ</t>
    </rPh>
    <rPh sb="1" eb="2">
      <t>カ</t>
    </rPh>
    <rPh sb="2" eb="3">
      <t>オモテ</t>
    </rPh>
    <rPh sb="4" eb="6">
      <t>カイタイ</t>
    </rPh>
    <phoneticPr fontId="12"/>
  </si>
  <si>
    <t>代価表　解体（10）</t>
    <rPh sb="0" eb="1">
      <t>ダイ</t>
    </rPh>
    <rPh sb="1" eb="2">
      <t>カ</t>
    </rPh>
    <rPh sb="2" eb="3">
      <t>オモテ</t>
    </rPh>
    <rPh sb="4" eb="6">
      <t>カイタイ</t>
    </rPh>
    <phoneticPr fontId="12"/>
  </si>
  <si>
    <t>代価表　解体（11）</t>
    <rPh sb="0" eb="1">
      <t>ダイ</t>
    </rPh>
    <rPh sb="1" eb="2">
      <t>カ</t>
    </rPh>
    <rPh sb="2" eb="3">
      <t>オモテ</t>
    </rPh>
    <rPh sb="4" eb="6">
      <t>カイタイ</t>
    </rPh>
    <phoneticPr fontId="12"/>
  </si>
  <si>
    <t>代価表　解体（12）</t>
    <rPh sb="0" eb="1">
      <t>ダイ</t>
    </rPh>
    <rPh sb="1" eb="2">
      <t>カ</t>
    </rPh>
    <rPh sb="2" eb="3">
      <t>オモテ</t>
    </rPh>
    <rPh sb="4" eb="6">
      <t>カイタイ</t>
    </rPh>
    <phoneticPr fontId="12"/>
  </si>
  <si>
    <t>代価表　基礎（１）</t>
    <rPh sb="0" eb="1">
      <t>ダイ</t>
    </rPh>
    <rPh sb="1" eb="2">
      <t>カ</t>
    </rPh>
    <rPh sb="2" eb="3">
      <t>オモテ</t>
    </rPh>
    <rPh sb="4" eb="6">
      <t>キソ</t>
    </rPh>
    <phoneticPr fontId="12"/>
  </si>
  <si>
    <t>代価表　基礎（２）</t>
    <rPh sb="0" eb="1">
      <t>ダイ</t>
    </rPh>
    <rPh sb="1" eb="2">
      <t>カ</t>
    </rPh>
    <rPh sb="2" eb="3">
      <t>オモテ</t>
    </rPh>
    <rPh sb="4" eb="6">
      <t>キソ</t>
    </rPh>
    <phoneticPr fontId="12"/>
  </si>
  <si>
    <t>代価表　基礎（３）</t>
    <rPh sb="0" eb="1">
      <t>ダイ</t>
    </rPh>
    <rPh sb="1" eb="2">
      <t>カ</t>
    </rPh>
    <rPh sb="2" eb="3">
      <t>オモテ</t>
    </rPh>
    <rPh sb="4" eb="6">
      <t>キソ</t>
    </rPh>
    <phoneticPr fontId="12"/>
  </si>
  <si>
    <t>代価表　基礎（４）</t>
    <rPh sb="0" eb="1">
      <t>ダイ</t>
    </rPh>
    <rPh sb="1" eb="2">
      <t>カ</t>
    </rPh>
    <rPh sb="2" eb="3">
      <t>オモテ</t>
    </rPh>
    <rPh sb="4" eb="6">
      <t>キソ</t>
    </rPh>
    <phoneticPr fontId="12"/>
  </si>
  <si>
    <t>代価表　基礎（５）</t>
    <rPh sb="0" eb="1">
      <t>ダイ</t>
    </rPh>
    <rPh sb="1" eb="2">
      <t>カ</t>
    </rPh>
    <rPh sb="2" eb="3">
      <t>オモテ</t>
    </rPh>
    <rPh sb="4" eb="6">
      <t>キソ</t>
    </rPh>
    <phoneticPr fontId="12"/>
  </si>
  <si>
    <t>代価表　基礎（６）</t>
    <rPh sb="0" eb="1">
      <t>ダイ</t>
    </rPh>
    <rPh sb="1" eb="2">
      <t>カ</t>
    </rPh>
    <rPh sb="2" eb="3">
      <t>オモテ</t>
    </rPh>
    <rPh sb="4" eb="6">
      <t>キソ</t>
    </rPh>
    <phoneticPr fontId="12"/>
  </si>
  <si>
    <t>代価表　基礎（８）</t>
    <rPh sb="0" eb="1">
      <t>ダイ</t>
    </rPh>
    <rPh sb="1" eb="2">
      <t>カ</t>
    </rPh>
    <rPh sb="2" eb="3">
      <t>オモテ</t>
    </rPh>
    <rPh sb="4" eb="6">
      <t>キソ</t>
    </rPh>
    <phoneticPr fontId="12"/>
  </si>
  <si>
    <t>代価表　雑（６）</t>
    <rPh sb="0" eb="1">
      <t>ダイ</t>
    </rPh>
    <rPh sb="1" eb="2">
      <t>カ</t>
    </rPh>
    <rPh sb="2" eb="3">
      <t>オモテ</t>
    </rPh>
    <rPh sb="4" eb="5">
      <t>ザツ</t>
    </rPh>
    <phoneticPr fontId="12"/>
  </si>
  <si>
    <t>代価表　基礎（９）</t>
    <rPh sb="0" eb="1">
      <t>ダイ</t>
    </rPh>
    <rPh sb="1" eb="2">
      <t>カ</t>
    </rPh>
    <rPh sb="2" eb="3">
      <t>オモテ</t>
    </rPh>
    <rPh sb="4" eb="6">
      <t>キソ</t>
    </rPh>
    <phoneticPr fontId="12"/>
  </si>
  <si>
    <t>＜雑工事＞</t>
    <rPh sb="1" eb="2">
      <t>ざつ</t>
    </rPh>
    <rPh sb="2" eb="4">
      <t>こうじ</t>
    </rPh>
    <phoneticPr fontId="12" type="Hiragana"/>
  </si>
  <si>
    <t>代価表　基礎（10）</t>
    <rPh sb="0" eb="1">
      <t>ダイ</t>
    </rPh>
    <rPh sb="1" eb="2">
      <t>カ</t>
    </rPh>
    <rPh sb="2" eb="3">
      <t>オモテ</t>
    </rPh>
    <rPh sb="4" eb="6">
      <t>キソ</t>
    </rPh>
    <phoneticPr fontId="12"/>
  </si>
  <si>
    <t>代価表　基礎（11）</t>
    <rPh sb="0" eb="1">
      <t>ダイ</t>
    </rPh>
    <rPh sb="1" eb="2">
      <t>カ</t>
    </rPh>
    <rPh sb="2" eb="3">
      <t>オモテ</t>
    </rPh>
    <rPh sb="4" eb="6">
      <t>キソ</t>
    </rPh>
    <phoneticPr fontId="12"/>
  </si>
  <si>
    <t>代価表　基礎（12）</t>
    <rPh sb="0" eb="1">
      <t>ダイ</t>
    </rPh>
    <rPh sb="1" eb="2">
      <t>カ</t>
    </rPh>
    <rPh sb="2" eb="3">
      <t>オモテ</t>
    </rPh>
    <rPh sb="4" eb="6">
      <t>キソ</t>
    </rPh>
    <phoneticPr fontId="12"/>
  </si>
  <si>
    <t>代価表　屋根（２）</t>
    <rPh sb="0" eb="1">
      <t>ダイ</t>
    </rPh>
    <rPh sb="1" eb="2">
      <t>カ</t>
    </rPh>
    <rPh sb="2" eb="3">
      <t>オモテ</t>
    </rPh>
    <rPh sb="4" eb="6">
      <t>ヤネ</t>
    </rPh>
    <phoneticPr fontId="12"/>
  </si>
  <si>
    <t>代価表　屋根（６）</t>
    <rPh sb="0" eb="1">
      <t>ダイ</t>
    </rPh>
    <rPh sb="1" eb="2">
      <t>カ</t>
    </rPh>
    <rPh sb="2" eb="3">
      <t>オモテ</t>
    </rPh>
    <rPh sb="4" eb="6">
      <t>ヤネ</t>
    </rPh>
    <phoneticPr fontId="12"/>
  </si>
  <si>
    <t>代価表　雑（９）</t>
    <rPh sb="0" eb="1">
      <t>ダイ</t>
    </rPh>
    <rPh sb="1" eb="2">
      <t>カ</t>
    </rPh>
    <rPh sb="2" eb="3">
      <t>オモテ</t>
    </rPh>
    <rPh sb="4" eb="5">
      <t>ザツ</t>
    </rPh>
    <phoneticPr fontId="12"/>
  </si>
  <si>
    <t>代価表　屋根（８）</t>
    <rPh sb="0" eb="1">
      <t>ダイ</t>
    </rPh>
    <rPh sb="1" eb="2">
      <t>カ</t>
    </rPh>
    <rPh sb="2" eb="3">
      <t>オモテ</t>
    </rPh>
    <rPh sb="4" eb="6">
      <t>ヤネ</t>
    </rPh>
    <phoneticPr fontId="12"/>
  </si>
  <si>
    <t>代価表　屋根（９）</t>
    <rPh sb="0" eb="1">
      <t>ダイ</t>
    </rPh>
    <rPh sb="1" eb="2">
      <t>カ</t>
    </rPh>
    <rPh sb="2" eb="3">
      <t>オモテ</t>
    </rPh>
    <rPh sb="4" eb="6">
      <t>ヤネ</t>
    </rPh>
    <phoneticPr fontId="12"/>
  </si>
  <si>
    <t>代価表　屋根（10）</t>
    <rPh sb="0" eb="1">
      <t>ダイ</t>
    </rPh>
    <rPh sb="1" eb="2">
      <t>カ</t>
    </rPh>
    <rPh sb="2" eb="3">
      <t>オモテ</t>
    </rPh>
    <rPh sb="4" eb="6">
      <t>ヤネ</t>
    </rPh>
    <phoneticPr fontId="12"/>
  </si>
  <si>
    <t>代価表　屋根（12）</t>
    <rPh sb="0" eb="1">
      <t>ダイ</t>
    </rPh>
    <rPh sb="1" eb="2">
      <t>カ</t>
    </rPh>
    <rPh sb="2" eb="3">
      <t>オモテ</t>
    </rPh>
    <rPh sb="4" eb="6">
      <t>ヤネ</t>
    </rPh>
    <phoneticPr fontId="12"/>
  </si>
  <si>
    <t>代価表　木（１）</t>
    <rPh sb="0" eb="1">
      <t>ダイ</t>
    </rPh>
    <rPh sb="1" eb="2">
      <t>カ</t>
    </rPh>
    <rPh sb="2" eb="3">
      <t>オモテ</t>
    </rPh>
    <rPh sb="4" eb="5">
      <t>キ</t>
    </rPh>
    <phoneticPr fontId="12"/>
  </si>
  <si>
    <t>代価表　木（３）</t>
    <rPh sb="0" eb="1">
      <t>ダイ</t>
    </rPh>
    <rPh sb="1" eb="2">
      <t>カ</t>
    </rPh>
    <rPh sb="2" eb="3">
      <t>オモテ</t>
    </rPh>
    <rPh sb="4" eb="5">
      <t>キ</t>
    </rPh>
    <phoneticPr fontId="12"/>
  </si>
  <si>
    <t>代価表　建具（３）</t>
    <rPh sb="0" eb="1">
      <t>ダイ</t>
    </rPh>
    <rPh sb="1" eb="2">
      <t>カ</t>
    </rPh>
    <rPh sb="2" eb="3">
      <t>オモテ</t>
    </rPh>
    <rPh sb="4" eb="6">
      <t>タテグ</t>
    </rPh>
    <phoneticPr fontId="12"/>
  </si>
  <si>
    <t>代価表　木（４）</t>
    <rPh sb="0" eb="1">
      <t>ダイ</t>
    </rPh>
    <rPh sb="1" eb="2">
      <t>カ</t>
    </rPh>
    <rPh sb="2" eb="3">
      <t>オモテ</t>
    </rPh>
    <rPh sb="4" eb="5">
      <t>キ</t>
    </rPh>
    <phoneticPr fontId="12"/>
  </si>
  <si>
    <t>代価表　木（５）</t>
    <rPh sb="0" eb="1">
      <t>ダイ</t>
    </rPh>
    <rPh sb="1" eb="2">
      <t>カ</t>
    </rPh>
    <rPh sb="2" eb="3">
      <t>オモテ</t>
    </rPh>
    <rPh sb="4" eb="5">
      <t>キ</t>
    </rPh>
    <phoneticPr fontId="12"/>
  </si>
  <si>
    <t>代価表　木（７）</t>
    <rPh sb="0" eb="1">
      <t>ダイ</t>
    </rPh>
    <rPh sb="1" eb="2">
      <t>カ</t>
    </rPh>
    <rPh sb="2" eb="3">
      <t>オモテ</t>
    </rPh>
    <rPh sb="4" eb="5">
      <t>キ</t>
    </rPh>
    <phoneticPr fontId="12"/>
  </si>
  <si>
    <t>代価表　木（８）</t>
    <rPh sb="0" eb="1">
      <t>ダイ</t>
    </rPh>
    <rPh sb="1" eb="2">
      <t>カ</t>
    </rPh>
    <rPh sb="2" eb="3">
      <t>オモテ</t>
    </rPh>
    <rPh sb="4" eb="5">
      <t>キ</t>
    </rPh>
    <phoneticPr fontId="12"/>
  </si>
  <si>
    <t>代価表　木（９）</t>
    <rPh sb="0" eb="1">
      <t>ダイ</t>
    </rPh>
    <rPh sb="1" eb="2">
      <t>カ</t>
    </rPh>
    <rPh sb="2" eb="3">
      <t>オモテ</t>
    </rPh>
    <rPh sb="4" eb="5">
      <t>キ</t>
    </rPh>
    <phoneticPr fontId="12"/>
  </si>
  <si>
    <t>代価表　木（10）</t>
    <rPh sb="0" eb="1">
      <t>ダイ</t>
    </rPh>
    <rPh sb="1" eb="2">
      <t>カ</t>
    </rPh>
    <rPh sb="2" eb="3">
      <t>オモテ</t>
    </rPh>
    <rPh sb="4" eb="5">
      <t>キ</t>
    </rPh>
    <phoneticPr fontId="12"/>
  </si>
  <si>
    <t>代価表　木（11）</t>
    <rPh sb="0" eb="1">
      <t>ダイ</t>
    </rPh>
    <rPh sb="1" eb="2">
      <t>カ</t>
    </rPh>
    <rPh sb="2" eb="3">
      <t>オモテ</t>
    </rPh>
    <rPh sb="4" eb="5">
      <t>キ</t>
    </rPh>
    <phoneticPr fontId="12"/>
  </si>
  <si>
    <t>代価表　木（12）</t>
    <rPh sb="0" eb="1">
      <t>ダイ</t>
    </rPh>
    <rPh sb="1" eb="2">
      <t>カ</t>
    </rPh>
    <rPh sb="2" eb="3">
      <t>オモテ</t>
    </rPh>
    <rPh sb="4" eb="5">
      <t>キ</t>
    </rPh>
    <phoneticPr fontId="12"/>
  </si>
  <si>
    <t>代価表　金属（12）</t>
    <rPh sb="0" eb="1">
      <t>ダイ</t>
    </rPh>
    <rPh sb="1" eb="2">
      <t>カ</t>
    </rPh>
    <rPh sb="2" eb="3">
      <t>オモテ</t>
    </rPh>
    <rPh sb="4" eb="6">
      <t>キンゾク</t>
    </rPh>
    <phoneticPr fontId="12"/>
  </si>
  <si>
    <t>代価表　左官（２）</t>
    <rPh sb="0" eb="1">
      <t>ダイ</t>
    </rPh>
    <rPh sb="1" eb="2">
      <t>カ</t>
    </rPh>
    <rPh sb="2" eb="3">
      <t>オモテ</t>
    </rPh>
    <rPh sb="4" eb="6">
      <t>サカン</t>
    </rPh>
    <phoneticPr fontId="12"/>
  </si>
  <si>
    <t>代価表　左官（５）</t>
    <rPh sb="0" eb="1">
      <t>ダイ</t>
    </rPh>
    <rPh sb="1" eb="2">
      <t>カ</t>
    </rPh>
    <rPh sb="2" eb="3">
      <t>オモテ</t>
    </rPh>
    <rPh sb="4" eb="6">
      <t>サカン</t>
    </rPh>
    <phoneticPr fontId="12"/>
  </si>
  <si>
    <t>代価表　左官（６）</t>
    <rPh sb="0" eb="1">
      <t>ダイ</t>
    </rPh>
    <rPh sb="1" eb="2">
      <t>カ</t>
    </rPh>
    <rPh sb="2" eb="3">
      <t>オモテ</t>
    </rPh>
    <rPh sb="4" eb="6">
      <t>サカン</t>
    </rPh>
    <phoneticPr fontId="12"/>
  </si>
  <si>
    <t>代価表　左官（８）</t>
    <rPh sb="0" eb="1">
      <t>ダイ</t>
    </rPh>
    <rPh sb="1" eb="2">
      <t>カ</t>
    </rPh>
    <rPh sb="2" eb="3">
      <t>オモテ</t>
    </rPh>
    <rPh sb="4" eb="6">
      <t>サカン</t>
    </rPh>
    <phoneticPr fontId="12"/>
  </si>
  <si>
    <t>代価表　左官（９）</t>
    <rPh sb="0" eb="1">
      <t>ダイ</t>
    </rPh>
    <rPh sb="1" eb="2">
      <t>カ</t>
    </rPh>
    <rPh sb="2" eb="3">
      <t>オモテ</t>
    </rPh>
    <rPh sb="4" eb="6">
      <t>サカン</t>
    </rPh>
    <phoneticPr fontId="12"/>
  </si>
  <si>
    <t>代価表　左官（10）</t>
    <rPh sb="0" eb="1">
      <t>ダイ</t>
    </rPh>
    <rPh sb="1" eb="2">
      <t>カ</t>
    </rPh>
    <rPh sb="2" eb="3">
      <t>オモテ</t>
    </rPh>
    <rPh sb="4" eb="6">
      <t>サカン</t>
    </rPh>
    <phoneticPr fontId="12"/>
  </si>
  <si>
    <t>工事費明細表　　雑工事（金属工事、塗装工事、雑工事）</t>
    <rPh sb="0" eb="2">
      <t>コウジ</t>
    </rPh>
    <rPh sb="2" eb="3">
      <t>ヒ</t>
    </rPh>
    <rPh sb="3" eb="5">
      <t>メイサイ</t>
    </rPh>
    <rPh sb="5" eb="6">
      <t>オモテ</t>
    </rPh>
    <rPh sb="8" eb="9">
      <t>ザツ</t>
    </rPh>
    <rPh sb="9" eb="11">
      <t>コウジ</t>
    </rPh>
    <rPh sb="12" eb="14">
      <t>キンゾク</t>
    </rPh>
    <rPh sb="14" eb="16">
      <t>コウジ</t>
    </rPh>
    <rPh sb="17" eb="19">
      <t>トソウ</t>
    </rPh>
    <rPh sb="19" eb="21">
      <t>コウジ</t>
    </rPh>
    <rPh sb="22" eb="23">
      <t>ザツ</t>
    </rPh>
    <rPh sb="23" eb="25">
      <t>コウジ</t>
    </rPh>
    <phoneticPr fontId="12"/>
  </si>
  <si>
    <t>代価表　左官（11）</t>
    <rPh sb="0" eb="1">
      <t>ダイ</t>
    </rPh>
    <rPh sb="1" eb="2">
      <t>カ</t>
    </rPh>
    <rPh sb="2" eb="3">
      <t>オモテ</t>
    </rPh>
    <rPh sb="4" eb="6">
      <t>サカン</t>
    </rPh>
    <phoneticPr fontId="12"/>
  </si>
  <si>
    <t>代価表　左官（12）</t>
    <rPh sb="0" eb="1">
      <t>ダイ</t>
    </rPh>
    <rPh sb="1" eb="2">
      <t>カ</t>
    </rPh>
    <rPh sb="2" eb="3">
      <t>オモテ</t>
    </rPh>
    <rPh sb="4" eb="6">
      <t>サカン</t>
    </rPh>
    <phoneticPr fontId="12"/>
  </si>
  <si>
    <t>代価表　建具（２）</t>
    <rPh sb="0" eb="1">
      <t>ダイ</t>
    </rPh>
    <rPh sb="1" eb="2">
      <t>カ</t>
    </rPh>
    <rPh sb="2" eb="3">
      <t>オモテ</t>
    </rPh>
    <rPh sb="4" eb="6">
      <t>タテグ</t>
    </rPh>
    <phoneticPr fontId="12"/>
  </si>
  <si>
    <t>代価表　建具（４）</t>
    <rPh sb="0" eb="1">
      <t>ダイ</t>
    </rPh>
    <rPh sb="1" eb="2">
      <t>カ</t>
    </rPh>
    <rPh sb="2" eb="3">
      <t>オモテ</t>
    </rPh>
    <rPh sb="4" eb="6">
      <t>タテグ</t>
    </rPh>
    <phoneticPr fontId="12"/>
  </si>
  <si>
    <t>代価表　建具（５）</t>
    <rPh sb="0" eb="1">
      <t>ダイ</t>
    </rPh>
    <rPh sb="1" eb="2">
      <t>カ</t>
    </rPh>
    <rPh sb="2" eb="3">
      <t>オモテ</t>
    </rPh>
    <rPh sb="4" eb="6">
      <t>タテグ</t>
    </rPh>
    <phoneticPr fontId="12"/>
  </si>
  <si>
    <t>代価表　建具（７）</t>
    <rPh sb="0" eb="1">
      <t>ダイ</t>
    </rPh>
    <rPh sb="1" eb="2">
      <t>カ</t>
    </rPh>
    <rPh sb="2" eb="3">
      <t>オモテ</t>
    </rPh>
    <rPh sb="4" eb="6">
      <t>タテグ</t>
    </rPh>
    <phoneticPr fontId="12"/>
  </si>
  <si>
    <t>代価表　金属（９）</t>
    <rPh sb="0" eb="1">
      <t>ダイ</t>
    </rPh>
    <rPh sb="1" eb="2">
      <t>カ</t>
    </rPh>
    <rPh sb="2" eb="3">
      <t>オモテ</t>
    </rPh>
    <rPh sb="4" eb="6">
      <t>キンゾク</t>
    </rPh>
    <phoneticPr fontId="12"/>
  </si>
  <si>
    <t>代価表　建具（８）</t>
    <rPh sb="0" eb="1">
      <t>ダイ</t>
    </rPh>
    <rPh sb="1" eb="2">
      <t>カ</t>
    </rPh>
    <rPh sb="2" eb="3">
      <t>オモテ</t>
    </rPh>
    <rPh sb="4" eb="6">
      <t>タテグ</t>
    </rPh>
    <phoneticPr fontId="12"/>
  </si>
  <si>
    <t>代価表　建具（９）</t>
    <rPh sb="0" eb="1">
      <t>ダイ</t>
    </rPh>
    <rPh sb="1" eb="2">
      <t>カ</t>
    </rPh>
    <rPh sb="2" eb="3">
      <t>オモテ</t>
    </rPh>
    <rPh sb="4" eb="6">
      <t>タテグ</t>
    </rPh>
    <phoneticPr fontId="12"/>
  </si>
  <si>
    <t>代価表　建具（11）</t>
    <rPh sb="0" eb="1">
      <t>ダイ</t>
    </rPh>
    <rPh sb="1" eb="2">
      <t>カ</t>
    </rPh>
    <rPh sb="2" eb="3">
      <t>オモテ</t>
    </rPh>
    <rPh sb="4" eb="6">
      <t>タテグ</t>
    </rPh>
    <phoneticPr fontId="12"/>
  </si>
  <si>
    <t>代価表　建具（12）</t>
    <rPh sb="0" eb="1">
      <t>ダイ</t>
    </rPh>
    <rPh sb="1" eb="2">
      <t>カ</t>
    </rPh>
    <rPh sb="2" eb="3">
      <t>オモテ</t>
    </rPh>
    <rPh sb="4" eb="6">
      <t>タテグ</t>
    </rPh>
    <phoneticPr fontId="12"/>
  </si>
  <si>
    <t>代価表　金属（１）</t>
    <rPh sb="0" eb="1">
      <t>ダイ</t>
    </rPh>
    <rPh sb="1" eb="2">
      <t>カ</t>
    </rPh>
    <rPh sb="2" eb="3">
      <t>オモテ</t>
    </rPh>
    <rPh sb="4" eb="6">
      <t>キンゾク</t>
    </rPh>
    <phoneticPr fontId="12"/>
  </si>
  <si>
    <t>代価表　金属（２）</t>
    <rPh sb="0" eb="1">
      <t>ダイ</t>
    </rPh>
    <rPh sb="1" eb="2">
      <t>カ</t>
    </rPh>
    <rPh sb="2" eb="3">
      <t>オモテ</t>
    </rPh>
    <rPh sb="4" eb="6">
      <t>キンゾク</t>
    </rPh>
    <phoneticPr fontId="12"/>
  </si>
  <si>
    <t>代価表　金属（３）</t>
    <rPh sb="0" eb="1">
      <t>ダイ</t>
    </rPh>
    <rPh sb="1" eb="2">
      <t>カ</t>
    </rPh>
    <rPh sb="2" eb="3">
      <t>オモテ</t>
    </rPh>
    <rPh sb="4" eb="6">
      <t>キンゾク</t>
    </rPh>
    <phoneticPr fontId="12"/>
  </si>
  <si>
    <t>代価表　金属（４）</t>
    <rPh sb="0" eb="1">
      <t>ダイ</t>
    </rPh>
    <rPh sb="1" eb="2">
      <t>カ</t>
    </rPh>
    <rPh sb="2" eb="3">
      <t>オモテ</t>
    </rPh>
    <rPh sb="4" eb="6">
      <t>キンゾク</t>
    </rPh>
    <phoneticPr fontId="12"/>
  </si>
  <si>
    <t>代価表　金属（５）</t>
    <rPh sb="0" eb="1">
      <t>ダイ</t>
    </rPh>
    <rPh sb="1" eb="2">
      <t>カ</t>
    </rPh>
    <rPh sb="2" eb="3">
      <t>オモテ</t>
    </rPh>
    <rPh sb="4" eb="6">
      <t>キンゾク</t>
    </rPh>
    <phoneticPr fontId="12"/>
  </si>
  <si>
    <t>代価表　金属（６）</t>
    <rPh sb="0" eb="1">
      <t>ダイ</t>
    </rPh>
    <rPh sb="1" eb="2">
      <t>カ</t>
    </rPh>
    <rPh sb="2" eb="3">
      <t>オモテ</t>
    </rPh>
    <rPh sb="4" eb="6">
      <t>キンゾク</t>
    </rPh>
    <phoneticPr fontId="12"/>
  </si>
  <si>
    <t>代価表　金属（７）</t>
    <rPh sb="0" eb="1">
      <t>ダイ</t>
    </rPh>
    <rPh sb="1" eb="2">
      <t>カ</t>
    </rPh>
    <rPh sb="2" eb="3">
      <t>オモテ</t>
    </rPh>
    <rPh sb="4" eb="6">
      <t>キンゾク</t>
    </rPh>
    <phoneticPr fontId="12"/>
  </si>
  <si>
    <t>代価表　金属（８）</t>
    <rPh sb="0" eb="1">
      <t>ダイ</t>
    </rPh>
    <rPh sb="1" eb="2">
      <t>カ</t>
    </rPh>
    <rPh sb="2" eb="3">
      <t>オモテ</t>
    </rPh>
    <rPh sb="4" eb="6">
      <t>キンゾク</t>
    </rPh>
    <phoneticPr fontId="12"/>
  </si>
  <si>
    <t>代価表　金属（11）</t>
    <rPh sb="0" eb="1">
      <t>ダイ</t>
    </rPh>
    <rPh sb="1" eb="2">
      <t>カ</t>
    </rPh>
    <rPh sb="2" eb="3">
      <t>オモテ</t>
    </rPh>
    <rPh sb="4" eb="6">
      <t>キンゾク</t>
    </rPh>
    <phoneticPr fontId="12"/>
  </si>
  <si>
    <t>代価表　塗装（２）</t>
    <rPh sb="0" eb="1">
      <t>ダイ</t>
    </rPh>
    <rPh sb="1" eb="2">
      <t>カ</t>
    </rPh>
    <rPh sb="2" eb="3">
      <t>オモテ</t>
    </rPh>
    <rPh sb="4" eb="6">
      <t>トソウ</t>
    </rPh>
    <phoneticPr fontId="12"/>
  </si>
  <si>
    <t>代価表　塗装（３）</t>
    <rPh sb="0" eb="1">
      <t>ダイ</t>
    </rPh>
    <rPh sb="1" eb="2">
      <t>カ</t>
    </rPh>
    <rPh sb="2" eb="3">
      <t>オモテ</t>
    </rPh>
    <rPh sb="4" eb="6">
      <t>トソウ</t>
    </rPh>
    <phoneticPr fontId="12"/>
  </si>
  <si>
    <t>代価表　塗装（４）</t>
    <rPh sb="0" eb="1">
      <t>ダイ</t>
    </rPh>
    <rPh sb="1" eb="2">
      <t>カ</t>
    </rPh>
    <rPh sb="2" eb="3">
      <t>オモテ</t>
    </rPh>
    <rPh sb="4" eb="6">
      <t>トソウ</t>
    </rPh>
    <phoneticPr fontId="12"/>
  </si>
  <si>
    <t>代価表　塗装（５）</t>
    <rPh sb="0" eb="1">
      <t>ダイ</t>
    </rPh>
    <rPh sb="1" eb="2">
      <t>カ</t>
    </rPh>
    <rPh sb="2" eb="3">
      <t>オモテ</t>
    </rPh>
    <rPh sb="4" eb="6">
      <t>トソウ</t>
    </rPh>
    <phoneticPr fontId="12"/>
  </si>
  <si>
    <t>代価表　塗装（６）</t>
    <rPh sb="0" eb="1">
      <t>ダイ</t>
    </rPh>
    <rPh sb="1" eb="2">
      <t>カ</t>
    </rPh>
    <rPh sb="2" eb="3">
      <t>オモテ</t>
    </rPh>
    <rPh sb="4" eb="6">
      <t>トソウ</t>
    </rPh>
    <phoneticPr fontId="12"/>
  </si>
  <si>
    <t>代価表　塗装（７）</t>
    <rPh sb="0" eb="1">
      <t>ダイ</t>
    </rPh>
    <rPh sb="1" eb="2">
      <t>カ</t>
    </rPh>
    <rPh sb="2" eb="3">
      <t>オモテ</t>
    </rPh>
    <rPh sb="4" eb="6">
      <t>トソウ</t>
    </rPh>
    <phoneticPr fontId="12"/>
  </si>
  <si>
    <t>代価表　塗装（８）</t>
    <rPh sb="0" eb="1">
      <t>ダイ</t>
    </rPh>
    <rPh sb="1" eb="2">
      <t>カ</t>
    </rPh>
    <rPh sb="2" eb="3">
      <t>オモテ</t>
    </rPh>
    <rPh sb="4" eb="6">
      <t>トソウ</t>
    </rPh>
    <phoneticPr fontId="12"/>
  </si>
  <si>
    <t>代価表　塗装（10）</t>
    <rPh sb="0" eb="1">
      <t>ダイ</t>
    </rPh>
    <rPh sb="1" eb="2">
      <t>カ</t>
    </rPh>
    <rPh sb="2" eb="3">
      <t>オモテ</t>
    </rPh>
    <rPh sb="4" eb="6">
      <t>トソウ</t>
    </rPh>
    <phoneticPr fontId="12"/>
  </si>
  <si>
    <t>代価表　塗装（11）</t>
    <rPh sb="0" eb="1">
      <t>ダイ</t>
    </rPh>
    <rPh sb="1" eb="2">
      <t>カ</t>
    </rPh>
    <rPh sb="2" eb="3">
      <t>オモテ</t>
    </rPh>
    <rPh sb="4" eb="6">
      <t>トソウ</t>
    </rPh>
    <phoneticPr fontId="12"/>
  </si>
  <si>
    <t>代価表　塗装（12）</t>
    <rPh sb="0" eb="1">
      <t>ダイ</t>
    </rPh>
    <rPh sb="1" eb="2">
      <t>カ</t>
    </rPh>
    <rPh sb="2" eb="3">
      <t>オモテ</t>
    </rPh>
    <rPh sb="4" eb="6">
      <t>トソウ</t>
    </rPh>
    <phoneticPr fontId="12"/>
  </si>
  <si>
    <t>代価表　雑（２）</t>
    <rPh sb="0" eb="1">
      <t>ダイ</t>
    </rPh>
    <rPh sb="1" eb="2">
      <t>カ</t>
    </rPh>
    <rPh sb="2" eb="3">
      <t>オモテ</t>
    </rPh>
    <rPh sb="4" eb="5">
      <t>ザツ</t>
    </rPh>
    <phoneticPr fontId="12"/>
  </si>
  <si>
    <t>代価表　雑（３）</t>
    <rPh sb="0" eb="1">
      <t>ダイ</t>
    </rPh>
    <rPh sb="1" eb="2">
      <t>カ</t>
    </rPh>
    <rPh sb="2" eb="3">
      <t>オモテ</t>
    </rPh>
    <rPh sb="4" eb="5">
      <t>ザツ</t>
    </rPh>
    <phoneticPr fontId="12"/>
  </si>
  <si>
    <t>代価表　雑（４）</t>
    <rPh sb="0" eb="1">
      <t>ダイ</t>
    </rPh>
    <rPh sb="1" eb="2">
      <t>カ</t>
    </rPh>
    <rPh sb="2" eb="3">
      <t>オモテ</t>
    </rPh>
    <rPh sb="4" eb="5">
      <t>ザツ</t>
    </rPh>
    <phoneticPr fontId="12"/>
  </si>
  <si>
    <t>代価表　雑（５）</t>
    <rPh sb="0" eb="1">
      <t>ダイ</t>
    </rPh>
    <rPh sb="1" eb="2">
      <t>カ</t>
    </rPh>
    <rPh sb="2" eb="3">
      <t>オモテ</t>
    </rPh>
    <rPh sb="4" eb="5">
      <t>ザツ</t>
    </rPh>
    <phoneticPr fontId="12"/>
  </si>
  <si>
    <t>代価表　雑（７）</t>
    <rPh sb="0" eb="1">
      <t>ダイ</t>
    </rPh>
    <rPh sb="1" eb="2">
      <t>カ</t>
    </rPh>
    <rPh sb="2" eb="3">
      <t>オモテ</t>
    </rPh>
    <rPh sb="4" eb="5">
      <t>ザツ</t>
    </rPh>
    <phoneticPr fontId="12"/>
  </si>
  <si>
    <t>代価表　雑（10）</t>
    <rPh sb="0" eb="1">
      <t>ダイ</t>
    </rPh>
    <rPh sb="1" eb="2">
      <t>カ</t>
    </rPh>
    <rPh sb="2" eb="3">
      <t>オモテ</t>
    </rPh>
    <rPh sb="4" eb="5">
      <t>ザツ</t>
    </rPh>
    <phoneticPr fontId="12"/>
  </si>
  <si>
    <t>代価表　雑（11）</t>
    <rPh sb="0" eb="1">
      <t>ダイ</t>
    </rPh>
    <rPh sb="1" eb="2">
      <t>カ</t>
    </rPh>
    <rPh sb="2" eb="3">
      <t>オモテ</t>
    </rPh>
    <rPh sb="4" eb="5">
      <t>ザツ</t>
    </rPh>
    <phoneticPr fontId="12"/>
  </si>
  <si>
    <t>＜金属工事＞</t>
    <rPh sb="1" eb="3">
      <t>きんぞく</t>
    </rPh>
    <rPh sb="3" eb="5">
      <t>こうじ</t>
    </rPh>
    <phoneticPr fontId="12" type="Hiragana"/>
  </si>
  <si>
    <t>＜塗装工事＞</t>
    <rPh sb="1" eb="3">
      <t>とそう</t>
    </rPh>
    <rPh sb="3" eb="5">
      <t>こうじ</t>
    </rPh>
    <phoneticPr fontId="12" type="Hiragana"/>
  </si>
  <si>
    <t>工事費集計表・経費算定</t>
    <rPh sb="0" eb="3">
      <t>コウジヒ</t>
    </rPh>
    <rPh sb="3" eb="6">
      <t>シュウケイヒョウ</t>
    </rPh>
    <rPh sb="7" eb="9">
      <t>ケイヒ</t>
    </rPh>
    <rPh sb="9" eb="11">
      <t>サンテイ</t>
    </rPh>
    <phoneticPr fontId="1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</si>
</sst>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9">
    <numFmt numFmtId="176" formatCode="#,##0_ "/>
    <numFmt numFmtId="177" formatCode="0.00_);[Red]\(0.00\)"/>
    <numFmt numFmtId="178" formatCode="0.0000_);[Red]\(0.0000\)"/>
    <numFmt numFmtId="179" formatCode="#,##0.0_);[Red]\(#,##0.0\)"/>
    <numFmt numFmtId="180" formatCode="0_);[Red]\(0\)"/>
    <numFmt numFmtId="181" formatCode="#,##0_);[Red]\(#,##0\)"/>
    <numFmt numFmtId="182" formatCode="#,##0.00_);[Red]\(#,##0.00\)"/>
    <numFmt numFmtId="183" formatCode="0.0_);[Red]\(0.0\)"/>
    <numFmt numFmtId="184" formatCode="0.000_);[Red]\(0.000\)"/>
  </numFmts>
  <fonts count="20">
    <font>
      <sz val="11"/>
      <color auto="1"/>
      <name val="ＭＳ Ｐゴシック"/>
      <family val="3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auto="1"/>
      <name val="ＭＳ Ｐゴシック"/>
      <family val="3"/>
    </font>
    <font>
      <b/>
      <sz val="18"/>
      <color auto="1"/>
      <name val="ＭＳ Ｐゴシック"/>
    </font>
    <font>
      <b/>
      <sz val="11"/>
      <color indexed="9"/>
      <name val="ＭＳ Ｐゴシック"/>
    </font>
    <font>
      <b/>
      <sz val="11"/>
      <color auto="1"/>
      <name val="ＭＳ Ｐゴシック"/>
    </font>
    <font>
      <b/>
      <sz val="15"/>
      <color auto="1"/>
      <name val="ＭＳ Ｐゴシック"/>
    </font>
    <font>
      <b/>
      <sz val="13"/>
      <color auto="1"/>
      <name val="ＭＳ Ｐゴシック"/>
    </font>
    <font>
      <i/>
      <sz val="11"/>
      <color auto="1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  <family val="3"/>
    </font>
    <font>
      <sz val="10"/>
      <color auto="1"/>
      <name val="ＭＳ 明朝"/>
      <family val="1"/>
    </font>
    <font>
      <sz val="8"/>
      <color auto="1"/>
      <name val="ＭＳ 明朝"/>
      <family val="1"/>
    </font>
    <font>
      <sz val="11"/>
      <color auto="1"/>
      <name val="ＭＳ 明朝"/>
      <family val="1"/>
    </font>
    <font>
      <sz val="8"/>
      <color auto="1"/>
      <name val="ＭＳ Ｐゴシック"/>
    </font>
    <font>
      <sz val="8"/>
      <color auto="1"/>
      <name val="ＭＳ ゴシック"/>
    </font>
    <font>
      <sz val="10"/>
      <color auto="1"/>
      <name val="ＭＳ ゴシック"/>
    </font>
    <font>
      <sz val="10"/>
      <color auto="1"/>
      <name val="ＭＳ Ｐゴシック"/>
      <family val="3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3" borderId="1" applyNumberFormat="0" applyAlignment="0" applyProtection="0">
      <alignment vertical="center"/>
    </xf>
    <xf numFmtId="0" fontId="3" fillId="3" borderId="2" applyNumberFormat="0" applyFont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7" borderId="4" applyNumberFormat="0" applyAlignment="0" applyProtection="0">
      <alignment vertical="center"/>
    </xf>
    <xf numFmtId="0" fontId="6" fillId="15" borderId="5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15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</cellStyleXfs>
  <cellXfs count="226">
    <xf numFmtId="0" fontId="0" fillId="0" borderId="0" xfId="0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left" indent="1"/>
    </xf>
    <xf numFmtId="0" fontId="13" fillId="0" borderId="0" xfId="0" applyFont="1" applyAlignment="1">
      <alignment horizontal="distributed" vertical="center" indent="2"/>
    </xf>
    <xf numFmtId="0" fontId="13" fillId="0" borderId="0" xfId="0" applyFont="1" applyBorder="1" applyAlignment="1">
      <alignment horizontal="right" vertical="center" indent="1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distributed" vertical="center" indent="2"/>
    </xf>
    <xf numFmtId="0" fontId="13" fillId="0" borderId="12" xfId="0" applyFont="1" applyBorder="1" applyAlignment="1">
      <alignment horizontal="distributed" vertical="center" indent="2"/>
    </xf>
    <xf numFmtId="0" fontId="13" fillId="0" borderId="13" xfId="0" applyFont="1" applyBorder="1" applyAlignment="1">
      <alignment horizontal="distributed" vertical="center" indent="2"/>
    </xf>
    <xf numFmtId="0" fontId="13" fillId="0" borderId="14" xfId="0" applyFont="1" applyBorder="1" applyAlignment="1">
      <alignment horizontal="distributed" vertical="center" indent="2"/>
    </xf>
    <xf numFmtId="0" fontId="13" fillId="0" borderId="12" xfId="0" applyFont="1" applyBorder="1" applyAlignment="1">
      <alignment horizontal="left" vertical="center" indent="1"/>
    </xf>
    <xf numFmtId="0" fontId="13" fillId="0" borderId="14" xfId="0" applyFont="1" applyBorder="1" applyAlignment="1">
      <alignment horizontal="left" vertical="center" indent="1"/>
    </xf>
    <xf numFmtId="0" fontId="13" fillId="0" borderId="14" xfId="0" applyFont="1" applyBorder="1" applyAlignment="1">
      <alignment horizontal="left" vertical="center" indent="3"/>
    </xf>
    <xf numFmtId="0" fontId="13" fillId="0" borderId="13" xfId="0" applyFont="1" applyBorder="1" applyAlignment="1">
      <alignment horizontal="left" vertical="center" indent="3"/>
    </xf>
    <xf numFmtId="0" fontId="13" fillId="0" borderId="12" xfId="0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6" xfId="0" applyFont="1" applyBorder="1" applyAlignment="1">
      <alignment horizontal="left" vertical="center" indent="1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distributed" vertical="center"/>
    </xf>
    <xf numFmtId="176" fontId="13" fillId="0" borderId="15" xfId="0" applyNumberFormat="1" applyFont="1" applyBorder="1" applyAlignment="1">
      <alignment horizontal="right" vertical="center"/>
    </xf>
    <xf numFmtId="176" fontId="13" fillId="0" borderId="13" xfId="0" applyNumberFormat="1" applyFont="1" applyBorder="1" applyAlignment="1">
      <alignment horizontal="right" vertical="center"/>
    </xf>
    <xf numFmtId="176" fontId="13" fillId="0" borderId="14" xfId="0" applyNumberFormat="1" applyFont="1" applyBorder="1" applyAlignment="1">
      <alignment horizontal="right" vertical="center"/>
    </xf>
    <xf numFmtId="176" fontId="13" fillId="0" borderId="12" xfId="0" applyNumberFormat="1" applyFont="1" applyBorder="1" applyAlignment="1">
      <alignment horizontal="right" vertical="center"/>
    </xf>
    <xf numFmtId="176" fontId="13" fillId="0" borderId="16" xfId="0" applyNumberFormat="1" applyFont="1" applyBorder="1" applyAlignment="1">
      <alignment horizontal="right" vertical="center"/>
    </xf>
    <xf numFmtId="0" fontId="13" fillId="0" borderId="15" xfId="0" applyFont="1" applyBorder="1">
      <alignment vertical="center"/>
    </xf>
    <xf numFmtId="0" fontId="13" fillId="0" borderId="12" xfId="0" applyFont="1" applyBorder="1">
      <alignment vertical="center"/>
    </xf>
    <xf numFmtId="0" fontId="13" fillId="0" borderId="16" xfId="0" applyFont="1" applyBorder="1">
      <alignment vertical="center"/>
    </xf>
    <xf numFmtId="0" fontId="13" fillId="0" borderId="13" xfId="0" applyFont="1" applyBorder="1">
      <alignment vertical="center"/>
    </xf>
    <xf numFmtId="0" fontId="13" fillId="0" borderId="17" xfId="0" applyFont="1" applyBorder="1" applyAlignment="1">
      <alignment horizontal="distributed" vertical="center"/>
    </xf>
    <xf numFmtId="176" fontId="13" fillId="0" borderId="18" xfId="0" applyNumberFormat="1" applyFont="1" applyBorder="1" applyAlignment="1">
      <alignment horizontal="right" vertical="center"/>
    </xf>
    <xf numFmtId="176" fontId="13" fillId="0" borderId="19" xfId="0" applyNumberFormat="1" applyFont="1" applyBorder="1" applyAlignment="1">
      <alignment horizontal="right" vertical="center"/>
    </xf>
    <xf numFmtId="176" fontId="13" fillId="0" borderId="20" xfId="0" applyNumberFormat="1" applyFont="1" applyBorder="1" applyAlignment="1">
      <alignment horizontal="right" vertical="center"/>
    </xf>
    <xf numFmtId="176" fontId="13" fillId="0" borderId="21" xfId="0" applyNumberFormat="1" applyFont="1" applyBorder="1" applyAlignment="1">
      <alignment horizontal="right" vertical="center"/>
    </xf>
    <xf numFmtId="176" fontId="13" fillId="0" borderId="22" xfId="0" applyNumberFormat="1" applyFont="1" applyBorder="1" applyAlignment="1">
      <alignment horizontal="right" vertical="center"/>
    </xf>
    <xf numFmtId="176" fontId="13" fillId="0" borderId="23" xfId="0" applyNumberFormat="1" applyFont="1" applyBorder="1" applyAlignment="1">
      <alignment horizontal="right" vertical="center"/>
    </xf>
    <xf numFmtId="0" fontId="13" fillId="0" borderId="24" xfId="0" applyFont="1" applyBorder="1">
      <alignment vertical="center"/>
    </xf>
    <xf numFmtId="0" fontId="13" fillId="0" borderId="23" xfId="0" applyFont="1" applyBorder="1">
      <alignment vertical="center"/>
    </xf>
    <xf numFmtId="0" fontId="13" fillId="0" borderId="25" xfId="0" applyFont="1" applyBorder="1">
      <alignment vertical="center"/>
    </xf>
    <xf numFmtId="0" fontId="13" fillId="0" borderId="26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27" xfId="0" applyFont="1" applyBorder="1" applyAlignment="1">
      <alignment horizontal="distributed" vertical="center"/>
    </xf>
    <xf numFmtId="176" fontId="13" fillId="0" borderId="28" xfId="0" applyNumberFormat="1" applyFont="1" applyBorder="1" applyAlignment="1">
      <alignment horizontal="right" vertical="center"/>
    </xf>
    <xf numFmtId="176" fontId="13" fillId="0" borderId="10" xfId="0" applyNumberFormat="1" applyFont="1" applyBorder="1" applyAlignment="1">
      <alignment horizontal="right" vertical="center"/>
    </xf>
    <xf numFmtId="176" fontId="13" fillId="0" borderId="29" xfId="0" applyNumberFormat="1" applyFont="1" applyBorder="1" applyAlignment="1">
      <alignment horizontal="right" vertical="center"/>
    </xf>
    <xf numFmtId="176" fontId="13" fillId="0" borderId="30" xfId="0" applyNumberFormat="1" applyFont="1" applyBorder="1" applyAlignment="1">
      <alignment horizontal="right" vertical="center"/>
    </xf>
    <xf numFmtId="176" fontId="13" fillId="0" borderId="31" xfId="0" applyNumberFormat="1" applyFont="1" applyBorder="1" applyAlignment="1">
      <alignment horizontal="right" vertical="center"/>
    </xf>
    <xf numFmtId="176" fontId="13" fillId="0" borderId="0" xfId="0" applyNumberFormat="1" applyFont="1" applyBorder="1" applyAlignment="1">
      <alignment horizontal="right" vertical="center"/>
    </xf>
    <xf numFmtId="176" fontId="13" fillId="0" borderId="32" xfId="0" applyNumberFormat="1" applyFont="1" applyBorder="1" applyAlignment="1">
      <alignment horizontal="right" vertical="center"/>
    </xf>
    <xf numFmtId="176" fontId="13" fillId="0" borderId="33" xfId="0" applyNumberFormat="1" applyFont="1" applyBorder="1" applyAlignment="1">
      <alignment horizontal="right" vertical="center"/>
    </xf>
    <xf numFmtId="176" fontId="13" fillId="0" borderId="34" xfId="0" applyNumberFormat="1" applyFont="1" applyBorder="1" applyAlignment="1">
      <alignment horizontal="right" vertical="center"/>
    </xf>
    <xf numFmtId="176" fontId="13" fillId="0" borderId="35" xfId="0" applyNumberFormat="1" applyFont="1" applyBorder="1" applyAlignment="1">
      <alignment horizontal="right" vertical="center"/>
    </xf>
    <xf numFmtId="176" fontId="13" fillId="0" borderId="36" xfId="0" applyNumberFormat="1" applyFont="1" applyBorder="1" applyAlignment="1">
      <alignment horizontal="right" vertical="center"/>
    </xf>
    <xf numFmtId="176" fontId="13" fillId="0" borderId="37" xfId="0" applyNumberFormat="1" applyFont="1" applyBorder="1" applyAlignment="1">
      <alignment horizontal="right" vertical="center"/>
    </xf>
    <xf numFmtId="176" fontId="13" fillId="0" borderId="38" xfId="0" applyNumberFormat="1" applyFont="1" applyBorder="1" applyAlignment="1">
      <alignment horizontal="right" vertical="center"/>
    </xf>
    <xf numFmtId="176" fontId="13" fillId="0" borderId="39" xfId="0" applyNumberFormat="1" applyFont="1" applyBorder="1" applyAlignment="1">
      <alignment horizontal="right" vertical="center"/>
    </xf>
    <xf numFmtId="0" fontId="13" fillId="0" borderId="40" xfId="0" applyFont="1" applyBorder="1">
      <alignment vertical="center"/>
    </xf>
    <xf numFmtId="0" fontId="13" fillId="0" borderId="39" xfId="0" applyFont="1" applyBorder="1">
      <alignment vertical="center"/>
    </xf>
    <xf numFmtId="0" fontId="13" fillId="0" borderId="38" xfId="0" applyFont="1" applyBorder="1">
      <alignment vertical="center"/>
    </xf>
    <xf numFmtId="0" fontId="13" fillId="0" borderId="34" xfId="0" applyFont="1" applyBorder="1">
      <alignment vertical="center"/>
    </xf>
    <xf numFmtId="0" fontId="13" fillId="0" borderId="41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176" fontId="13" fillId="0" borderId="26" xfId="0" applyNumberFormat="1" applyFont="1" applyBorder="1" applyAlignment="1">
      <alignment horizontal="right" vertical="center"/>
    </xf>
    <xf numFmtId="176" fontId="13" fillId="0" borderId="42" xfId="0" applyNumberFormat="1" applyFont="1" applyBorder="1" applyAlignment="1">
      <alignment horizontal="right" vertical="center"/>
    </xf>
    <xf numFmtId="176" fontId="13" fillId="0" borderId="42" xfId="0" applyNumberFormat="1" applyFont="1" applyBorder="1" applyAlignment="1">
      <alignment horizontal="distributed" vertical="center" indent="1"/>
    </xf>
    <xf numFmtId="176" fontId="13" fillId="0" borderId="25" xfId="0" applyNumberFormat="1" applyFont="1" applyBorder="1" applyAlignment="1">
      <alignment horizontal="right" vertical="center"/>
    </xf>
    <xf numFmtId="176" fontId="13" fillId="0" borderId="24" xfId="0" applyNumberFormat="1" applyFont="1" applyBorder="1" applyAlignment="1">
      <alignment horizontal="right" vertical="center"/>
    </xf>
    <xf numFmtId="0" fontId="13" fillId="0" borderId="42" xfId="0" applyFont="1" applyBorder="1">
      <alignment vertical="center"/>
    </xf>
    <xf numFmtId="0" fontId="13" fillId="0" borderId="43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35" xfId="0" applyFont="1" applyBorder="1" applyAlignment="1">
      <alignment vertical="center"/>
    </xf>
    <xf numFmtId="0" fontId="13" fillId="0" borderId="37" xfId="0" applyFont="1" applyBorder="1">
      <alignment vertical="center"/>
    </xf>
    <xf numFmtId="0" fontId="13" fillId="0" borderId="35" xfId="0" applyFont="1" applyBorder="1">
      <alignment vertical="center"/>
    </xf>
    <xf numFmtId="0" fontId="13" fillId="0" borderId="36" xfId="0" applyFont="1" applyBorder="1">
      <alignment vertical="center"/>
    </xf>
    <xf numFmtId="0" fontId="13" fillId="0" borderId="10" xfId="0" applyFont="1" applyBorder="1">
      <alignment vertical="center"/>
    </xf>
    <xf numFmtId="0" fontId="13" fillId="0" borderId="35" xfId="0" applyFont="1" applyBorder="1" applyAlignment="1">
      <alignment horizontal="left" vertical="center"/>
    </xf>
    <xf numFmtId="0" fontId="13" fillId="0" borderId="10" xfId="0" applyFont="1" applyFill="1" applyBorder="1" applyAlignment="1">
      <alignment horizontal="right" vertical="center" indent="1"/>
    </xf>
    <xf numFmtId="0" fontId="13" fillId="0" borderId="27" xfId="0" applyFont="1" applyBorder="1" applyAlignment="1">
      <alignment vertical="center"/>
    </xf>
    <xf numFmtId="0" fontId="13" fillId="0" borderId="31" xfId="0" applyFont="1" applyBorder="1" applyAlignment="1">
      <alignment vertical="center"/>
    </xf>
    <xf numFmtId="0" fontId="13" fillId="0" borderId="30" xfId="0" applyFont="1" applyBorder="1" applyAlignment="1">
      <alignment horizontal="left" vertical="center"/>
    </xf>
    <xf numFmtId="0" fontId="13" fillId="0" borderId="31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13" fillId="0" borderId="29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13" fillId="0" borderId="31" xfId="0" applyFont="1" applyFill="1" applyBorder="1" applyAlignment="1">
      <alignment horizontal="right" vertical="center" indent="2"/>
    </xf>
    <xf numFmtId="0" fontId="13" fillId="0" borderId="28" xfId="0" applyFont="1" applyBorder="1" applyAlignment="1">
      <alignment horizontal="left" vertical="center"/>
    </xf>
    <xf numFmtId="0" fontId="13" fillId="0" borderId="44" xfId="0" applyFont="1" applyBorder="1" applyAlignment="1">
      <alignment horizontal="left" vertical="center"/>
    </xf>
    <xf numFmtId="0" fontId="13" fillId="0" borderId="28" xfId="0" applyFont="1" applyBorder="1">
      <alignment vertical="center"/>
    </xf>
    <xf numFmtId="0" fontId="13" fillId="0" borderId="31" xfId="0" applyFont="1" applyBorder="1">
      <alignment vertical="center"/>
    </xf>
    <xf numFmtId="0" fontId="13" fillId="0" borderId="29" xfId="0" applyFont="1" applyBorder="1">
      <alignment vertical="center"/>
    </xf>
    <xf numFmtId="0" fontId="13" fillId="0" borderId="44" xfId="0" applyFont="1" applyBorder="1" applyAlignment="1">
      <alignment vertical="center"/>
    </xf>
    <xf numFmtId="0" fontId="13" fillId="0" borderId="44" xfId="0" applyFont="1" applyBorder="1">
      <alignment vertical="center"/>
    </xf>
    <xf numFmtId="0" fontId="13" fillId="0" borderId="30" xfId="0" applyFont="1" applyBorder="1">
      <alignment vertical="center"/>
    </xf>
    <xf numFmtId="0" fontId="13" fillId="0" borderId="0" xfId="0" applyFont="1" applyBorder="1" applyAlignment="1">
      <alignment horizontal="left" vertical="center" indent="1"/>
    </xf>
    <xf numFmtId="0" fontId="13" fillId="0" borderId="0" xfId="0" applyFont="1" applyBorder="1" applyAlignment="1">
      <alignment horizontal="left" vertical="center"/>
    </xf>
    <xf numFmtId="0" fontId="13" fillId="0" borderId="45" xfId="0" applyFont="1" applyBorder="1" applyAlignment="1">
      <alignment horizontal="left" vertical="center"/>
    </xf>
    <xf numFmtId="0" fontId="13" fillId="17" borderId="45" xfId="0" applyFont="1" applyFill="1" applyBorder="1" applyAlignment="1">
      <alignment horizontal="right" vertical="center" indent="2"/>
    </xf>
    <xf numFmtId="0" fontId="13" fillId="0" borderId="0" xfId="0" applyFont="1" applyFill="1" applyBorder="1" applyAlignment="1">
      <alignment horizontal="right" vertical="center" indent="2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36" xfId="0" applyFont="1" applyBorder="1" applyAlignment="1">
      <alignment vertical="center"/>
    </xf>
    <xf numFmtId="0" fontId="13" fillId="0" borderId="46" xfId="0" applyFont="1" applyBorder="1" applyAlignment="1">
      <alignment vertical="center"/>
    </xf>
    <xf numFmtId="0" fontId="13" fillId="0" borderId="47" xfId="0" applyFont="1" applyBorder="1" applyAlignment="1">
      <alignment horizontal="center" vertical="center"/>
    </xf>
    <xf numFmtId="177" fontId="13" fillId="0" borderId="11" xfId="0" applyNumberFormat="1" applyFont="1" applyBorder="1" applyAlignment="1">
      <alignment horizontal="right" vertical="center" indent="1"/>
    </xf>
    <xf numFmtId="177" fontId="13" fillId="0" borderId="0" xfId="0" applyNumberFormat="1" applyFont="1" applyAlignment="1">
      <alignment vertical="center"/>
    </xf>
    <xf numFmtId="10" fontId="13" fillId="0" borderId="0" xfId="0" applyNumberFormat="1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right" vertical="center" indent="1"/>
    </xf>
    <xf numFmtId="0" fontId="13" fillId="0" borderId="50" xfId="0" applyFont="1" applyBorder="1" applyAlignment="1">
      <alignment horizontal="center" vertical="center"/>
    </xf>
    <xf numFmtId="178" fontId="13" fillId="0" borderId="0" xfId="0" applyNumberFormat="1" applyFont="1" applyAlignment="1">
      <alignment vertical="center"/>
    </xf>
    <xf numFmtId="0" fontId="13" fillId="0" borderId="0" xfId="0" applyFont="1" applyAlignment="1">
      <alignment horizontal="right" vertical="center" indent="1"/>
    </xf>
    <xf numFmtId="0" fontId="13" fillId="0" borderId="0" xfId="0" applyFont="1" applyBorder="1" applyAlignment="1">
      <alignment horizontal="left" vertical="top"/>
    </xf>
    <xf numFmtId="0" fontId="14" fillId="0" borderId="51" xfId="0" applyFont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5" fillId="0" borderId="35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0" xfId="0" applyFont="1" applyAlignment="1">
      <alignment vertical="center"/>
    </xf>
    <xf numFmtId="179" fontId="14" fillId="0" borderId="51" xfId="0" applyNumberFormat="1" applyFont="1" applyBorder="1" applyAlignment="1">
      <alignment horizontal="center" vertical="center"/>
    </xf>
    <xf numFmtId="180" fontId="14" fillId="0" borderId="14" xfId="0" applyNumberFormat="1" applyFont="1" applyBorder="1" applyAlignment="1">
      <alignment vertical="center"/>
    </xf>
    <xf numFmtId="180" fontId="16" fillId="0" borderId="13" xfId="0" applyNumberFormat="1" applyFont="1" applyBorder="1" applyAlignment="1">
      <alignment vertical="center"/>
    </xf>
    <xf numFmtId="179" fontId="14" fillId="0" borderId="14" xfId="0" applyNumberFormat="1" applyFont="1" applyBorder="1" applyAlignment="1">
      <alignment vertical="center"/>
    </xf>
    <xf numFmtId="179" fontId="14" fillId="0" borderId="13" xfId="0" applyNumberFormat="1" applyFont="1" applyBorder="1" applyAlignment="1">
      <alignment vertical="center"/>
    </xf>
    <xf numFmtId="0" fontId="16" fillId="0" borderId="13" xfId="0" applyFont="1" applyBorder="1" applyAlignment="1">
      <alignment horizontal="center" vertical="center"/>
    </xf>
    <xf numFmtId="181" fontId="14" fillId="0" borderId="14" xfId="0" applyNumberFormat="1" applyFont="1" applyBorder="1" applyAlignment="1">
      <alignment horizontal="right" vertical="center"/>
    </xf>
    <xf numFmtId="181" fontId="14" fillId="0" borderId="13" xfId="0" applyNumberFormat="1" applyFont="1" applyBorder="1" applyAlignment="1">
      <alignment horizontal="right" vertical="center"/>
    </xf>
    <xf numFmtId="181" fontId="14" fillId="0" borderId="12" xfId="0" applyNumberFormat="1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4" fillId="0" borderId="30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179" fontId="16" fillId="0" borderId="13" xfId="0" applyNumberFormat="1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181" fontId="14" fillId="0" borderId="14" xfId="0" applyNumberFormat="1" applyFont="1" applyBorder="1" applyAlignment="1">
      <alignment vertical="center"/>
    </xf>
    <xf numFmtId="182" fontId="14" fillId="0" borderId="14" xfId="0" applyNumberFormat="1" applyFont="1" applyBorder="1" applyAlignment="1">
      <alignment vertical="center"/>
    </xf>
    <xf numFmtId="183" fontId="14" fillId="0" borderId="14" xfId="0" applyNumberFormat="1" applyFont="1" applyBorder="1" applyAlignment="1">
      <alignment vertical="center"/>
    </xf>
    <xf numFmtId="0" fontId="14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vertical="center"/>
    </xf>
    <xf numFmtId="183" fontId="16" fillId="0" borderId="13" xfId="0" applyNumberFormat="1" applyFont="1" applyBorder="1" applyAlignment="1">
      <alignment vertical="center"/>
    </xf>
    <xf numFmtId="183" fontId="14" fillId="0" borderId="13" xfId="0" applyNumberFormat="1" applyFont="1" applyBorder="1" applyAlignment="1">
      <alignment vertical="center"/>
    </xf>
    <xf numFmtId="180" fontId="14" fillId="0" borderId="13" xfId="0" applyNumberFormat="1" applyFont="1" applyBorder="1" applyAlignment="1">
      <alignment vertical="center"/>
    </xf>
    <xf numFmtId="180" fontId="0" fillId="0" borderId="13" xfId="0" applyNumberFormat="1" applyBorder="1" applyAlignment="1">
      <alignment vertical="center"/>
    </xf>
    <xf numFmtId="180" fontId="14" fillId="0" borderId="14" xfId="0" applyNumberFormat="1" applyFont="1" applyBorder="1" applyAlignment="1">
      <alignment horizontal="center" vertical="center" wrapText="1"/>
    </xf>
    <xf numFmtId="180" fontId="0" fillId="0" borderId="13" xfId="0" applyNumberFormat="1" applyBorder="1" applyAlignment="1">
      <alignment horizontal="center" vertical="center"/>
    </xf>
    <xf numFmtId="0" fontId="14" fillId="0" borderId="13" xfId="0" applyFont="1" applyBorder="1" applyAlignment="1">
      <alignment horizontal="right" vertical="center"/>
    </xf>
    <xf numFmtId="0" fontId="13" fillId="0" borderId="51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3" fillId="0" borderId="14" xfId="0" applyFont="1" applyBorder="1" applyAlignment="1">
      <alignment horizontal="left" vertical="center"/>
    </xf>
    <xf numFmtId="0" fontId="13" fillId="0" borderId="13" xfId="0" applyFont="1" applyBorder="1" applyAlignment="1">
      <alignment horizontal="right" vertical="center"/>
    </xf>
    <xf numFmtId="0" fontId="13" fillId="0" borderId="13" xfId="0" applyFont="1" applyBorder="1" applyAlignment="1">
      <alignment horizontal="left" vertical="center" indent="1"/>
    </xf>
    <xf numFmtId="0" fontId="13" fillId="0" borderId="42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right" vertical="center" indent="1"/>
    </xf>
    <xf numFmtId="0" fontId="13" fillId="0" borderId="13" xfId="0" applyFont="1" applyBorder="1" applyAlignment="1">
      <alignment horizontal="right" vertical="center" indent="1"/>
    </xf>
    <xf numFmtId="0" fontId="0" fillId="0" borderId="29" xfId="0" applyBorder="1" applyAlignment="1">
      <alignment vertical="center"/>
    </xf>
    <xf numFmtId="179" fontId="13" fillId="0" borderId="51" xfId="0" applyNumberFormat="1" applyFont="1" applyBorder="1" applyAlignment="1">
      <alignment horizontal="center" vertical="center"/>
    </xf>
    <xf numFmtId="179" fontId="13" fillId="0" borderId="14" xfId="0" applyNumberFormat="1" applyFont="1" applyBorder="1" applyAlignment="1">
      <alignment horizontal="center" vertical="center"/>
    </xf>
    <xf numFmtId="183" fontId="13" fillId="0" borderId="13" xfId="0" applyNumberFormat="1" applyFont="1" applyBorder="1" applyAlignment="1">
      <alignment vertical="center"/>
    </xf>
    <xf numFmtId="183" fontId="13" fillId="0" borderId="14" xfId="0" applyNumberFormat="1" applyFont="1" applyBorder="1" applyAlignment="1">
      <alignment vertical="center"/>
    </xf>
    <xf numFmtId="179" fontId="13" fillId="0" borderId="14" xfId="0" applyNumberFormat="1" applyFont="1" applyBorder="1" applyAlignment="1">
      <alignment vertical="center"/>
    </xf>
    <xf numFmtId="179" fontId="13" fillId="0" borderId="13" xfId="0" applyNumberFormat="1" applyFont="1" applyBorder="1" applyAlignment="1">
      <alignment vertical="center"/>
    </xf>
    <xf numFmtId="184" fontId="13" fillId="0" borderId="14" xfId="0" applyNumberFormat="1" applyFont="1" applyBorder="1" applyAlignment="1">
      <alignment horizontal="center" vertical="center"/>
    </xf>
    <xf numFmtId="184" fontId="13" fillId="0" borderId="13" xfId="0" applyNumberFormat="1" applyFont="1" applyBorder="1" applyAlignment="1">
      <alignment vertical="center"/>
    </xf>
    <xf numFmtId="184" fontId="13" fillId="0" borderId="14" xfId="0" applyNumberFormat="1" applyFont="1" applyBorder="1" applyAlignment="1">
      <alignment vertical="center"/>
    </xf>
    <xf numFmtId="177" fontId="13" fillId="0" borderId="13" xfId="0" applyNumberFormat="1" applyFont="1" applyBorder="1" applyAlignment="1">
      <alignment vertical="center"/>
    </xf>
    <xf numFmtId="177" fontId="13" fillId="0" borderId="14" xfId="0" applyNumberFormat="1" applyFont="1" applyBorder="1" applyAlignment="1">
      <alignment vertical="center"/>
    </xf>
    <xf numFmtId="180" fontId="13" fillId="0" borderId="13" xfId="0" applyNumberFormat="1" applyFont="1" applyBorder="1" applyAlignment="1">
      <alignment vertical="center"/>
    </xf>
    <xf numFmtId="181" fontId="13" fillId="0" borderId="13" xfId="0" applyNumberFormat="1" applyFont="1" applyBorder="1" applyAlignment="1">
      <alignment vertical="center"/>
    </xf>
    <xf numFmtId="180" fontId="13" fillId="0" borderId="14" xfId="0" applyNumberFormat="1" applyFont="1" applyBorder="1" applyAlignment="1">
      <alignment vertical="center"/>
    </xf>
    <xf numFmtId="182" fontId="13" fillId="0" borderId="14" xfId="0" applyNumberFormat="1" applyFont="1" applyBorder="1" applyAlignment="1">
      <alignment vertical="center"/>
    </xf>
    <xf numFmtId="181" fontId="13" fillId="0" borderId="14" xfId="0" applyNumberFormat="1" applyFont="1" applyBorder="1" applyAlignment="1">
      <alignment vertical="center"/>
    </xf>
    <xf numFmtId="179" fontId="13" fillId="0" borderId="30" xfId="0" applyNumberFormat="1" applyFont="1" applyBorder="1" applyAlignment="1">
      <alignment vertical="center"/>
    </xf>
    <xf numFmtId="179" fontId="13" fillId="0" borderId="29" xfId="0" applyNumberFormat="1" applyFont="1" applyBorder="1" applyAlignment="1">
      <alignment vertical="center"/>
    </xf>
    <xf numFmtId="182" fontId="13" fillId="0" borderId="13" xfId="0" applyNumberFormat="1" applyFont="1" applyBorder="1" applyAlignment="1">
      <alignment vertical="center"/>
    </xf>
    <xf numFmtId="0" fontId="19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81" fontId="13" fillId="0" borderId="13" xfId="0" applyNumberFormat="1" applyFont="1" applyBorder="1" applyAlignment="1">
      <alignment horizontal="right" vertical="center"/>
    </xf>
    <xf numFmtId="181" fontId="13" fillId="0" borderId="14" xfId="0" applyNumberFormat="1" applyFont="1" applyBorder="1" applyAlignment="1">
      <alignment horizontal="right" vertical="center"/>
    </xf>
    <xf numFmtId="181" fontId="13" fillId="0" borderId="29" xfId="0" applyNumberFormat="1" applyFont="1" applyBorder="1" applyAlignment="1">
      <alignment horizontal="right" vertical="center"/>
    </xf>
    <xf numFmtId="181" fontId="13" fillId="0" borderId="30" xfId="0" applyNumberFormat="1" applyFont="1" applyBorder="1" applyAlignment="1">
      <alignment horizontal="right" vertical="center"/>
    </xf>
    <xf numFmtId="9" fontId="13" fillId="0" borderId="13" xfId="0" applyNumberFormat="1" applyFont="1" applyBorder="1" applyAlignment="1">
      <alignment vertical="center"/>
    </xf>
    <xf numFmtId="0" fontId="18" fillId="0" borderId="13" xfId="0" applyFont="1" applyBorder="1" applyAlignment="1">
      <alignment horizontal="left" vertical="center"/>
    </xf>
    <xf numFmtId="0" fontId="13" fillId="0" borderId="35" xfId="0" applyFont="1" applyBorder="1" applyAlignment="1">
      <alignment horizontal="left" vertical="center" indent="1"/>
    </xf>
    <xf numFmtId="0" fontId="18" fillId="0" borderId="13" xfId="0" applyFont="1" applyBorder="1" applyAlignment="1">
      <alignment horizontal="left" vertical="center" indent="1"/>
    </xf>
    <xf numFmtId="0" fontId="19" fillId="0" borderId="0" xfId="0" applyFont="1" applyAlignment="1">
      <alignment vertical="center"/>
    </xf>
    <xf numFmtId="184" fontId="13" fillId="0" borderId="35" xfId="0" applyNumberFormat="1" applyFont="1" applyBorder="1" applyAlignment="1">
      <alignment vertical="center"/>
    </xf>
    <xf numFmtId="184" fontId="13" fillId="0" borderId="0" xfId="0" applyNumberFormat="1" applyFont="1" applyBorder="1" applyAlignment="1">
      <alignment vertical="center"/>
    </xf>
    <xf numFmtId="184" fontId="19" fillId="0" borderId="13" xfId="0" applyNumberFormat="1" applyFont="1" applyBorder="1" applyAlignment="1">
      <alignment horizontal="center" vertical="center"/>
    </xf>
    <xf numFmtId="184" fontId="19" fillId="0" borderId="0" xfId="0" applyNumberFormat="1" applyFont="1" applyBorder="1" applyAlignment="1">
      <alignment horizontal="right" vertical="center" indent="1"/>
    </xf>
    <xf numFmtId="184" fontId="13" fillId="0" borderId="0" xfId="0" applyNumberFormat="1" applyFont="1" applyAlignment="1">
      <alignment vertical="center"/>
    </xf>
    <xf numFmtId="184" fontId="13" fillId="0" borderId="12" xfId="0" applyNumberFormat="1" applyFont="1" applyBorder="1" applyAlignment="1">
      <alignment vertical="center"/>
    </xf>
    <xf numFmtId="184" fontId="19" fillId="0" borderId="0" xfId="0" applyNumberFormat="1" applyFont="1" applyAlignment="1">
      <alignment vertical="center"/>
    </xf>
    <xf numFmtId="0" fontId="19" fillId="0" borderId="0" xfId="0" applyFont="1" applyBorder="1" applyAlignment="1">
      <alignment horizontal="right" vertical="center" indent="1"/>
    </xf>
    <xf numFmtId="0" fontId="13" fillId="0" borderId="3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81" fontId="13" fillId="0" borderId="35" xfId="0" applyNumberFormat="1" applyFont="1" applyBorder="1" applyAlignment="1">
      <alignment horizontal="right" vertical="center"/>
    </xf>
    <xf numFmtId="181" fontId="13" fillId="0" borderId="0" xfId="0" applyNumberFormat="1" applyFont="1" applyBorder="1" applyAlignment="1">
      <alignment horizontal="right" vertical="center"/>
    </xf>
    <xf numFmtId="181" fontId="13" fillId="0" borderId="12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 indent="1"/>
    </xf>
    <xf numFmtId="0" fontId="18" fillId="0" borderId="0" xfId="0" applyFont="1" applyBorder="1" applyAlignment="1">
      <alignment vertical="center"/>
    </xf>
    <xf numFmtId="184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 shrinkToFit="1"/>
    </xf>
    <xf numFmtId="0" fontId="19" fillId="0" borderId="0" xfId="0" applyFont="1" applyBorder="1" applyAlignment="1">
      <alignment horizontal="center" vertical="center" wrapText="1" shrinkToFit="1"/>
    </xf>
    <xf numFmtId="9" fontId="13" fillId="0" borderId="0" xfId="0" applyNumberFormat="1" applyFont="1" applyBorder="1" applyAlignment="1">
      <alignment vertical="center"/>
    </xf>
    <xf numFmtId="0" fontId="13" fillId="0" borderId="12" xfId="0" applyFont="1" applyBorder="1" applyAlignment="1">
      <alignment horizontal="left" vertical="center"/>
    </xf>
    <xf numFmtId="0" fontId="13" fillId="0" borderId="14" xfId="0" applyFont="1" applyBorder="1" applyAlignment="1">
      <alignment horizontal="center" vertical="center" wrapText="1" shrinkToFit="1"/>
    </xf>
    <xf numFmtId="0" fontId="19" fillId="0" borderId="13" xfId="0" applyFont="1" applyBorder="1" applyAlignment="1">
      <alignment horizontal="center" vertical="center" wrapText="1" shrinkToFit="1"/>
    </xf>
    <xf numFmtId="180" fontId="13" fillId="0" borderId="14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0" fontId="13" fillId="0" borderId="13" xfId="0" applyFont="1" applyBorder="1" applyAlignment="1">
      <alignment horizontal="center" vertical="center" wrapText="1" shrinkToFit="1"/>
    </xf>
  </cellXfs>
  <cellStyles count="42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theme" Target="theme/theme1.xml" /><Relationship Id="rId22" Type="http://schemas.openxmlformats.org/officeDocument/2006/relationships/sharedStrings" Target="sharedStrings.xml" /><Relationship Id="rId23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vmlDrawing" Target="../drawings/vmlDrawing3.vml" /><Relationship Id="rId3" Type="http://schemas.openxmlformats.org/officeDocument/2006/relationships/comments" Target="../comments3.xml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Relationship Id="rId2" Type="http://schemas.openxmlformats.org/officeDocument/2006/relationships/vmlDrawing" Target="../drawings/vmlDrawing4.vml" /><Relationship Id="rId3" Type="http://schemas.openxmlformats.org/officeDocument/2006/relationships/comments" Target="../comments4.xml" /></Relationships>
</file>

<file path=xl/worksheets/_rels/sheet1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_rels/sheet2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vmlDrawing" Target="../drawings/vmlDrawing2.vml" /><Relationship Id="rId3" Type="http://schemas.openxmlformats.org/officeDocument/2006/relationships/comments" Target="../comments2.x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10"/>
  </sheetPr>
  <dimension ref="A1:P50"/>
  <sheetViews>
    <sheetView tabSelected="1" view="pageBreakPreview" zoomScaleSheetLayoutView="100" workbookViewId="0">
      <selection activeCell="D16" sqref="D16"/>
    </sheetView>
  </sheetViews>
  <sheetFormatPr defaultRowHeight="12"/>
  <cols>
    <col min="1" max="1" width="17.25390625" style="1" customWidth="1"/>
    <col min="2" max="4" width="14.125" style="2" customWidth="1"/>
    <col min="5" max="5" width="15.25390625" style="2" customWidth="1"/>
    <col min="6" max="6" width="2.25390625" style="2" customWidth="1"/>
    <col min="7" max="7" width="11.625" style="2" customWidth="1"/>
    <col min="8" max="8" width="2.50390625" style="2" customWidth="1"/>
    <col min="9" max="9" width="2.125" style="2" customWidth="1"/>
    <col min="10" max="10" width="11.00390625" style="2" customWidth="1"/>
    <col min="11" max="11" width="11.375" style="2" customWidth="1"/>
    <col min="12" max="12" width="12.625" style="2" customWidth="1"/>
    <col min="13" max="13" width="9.75390625" style="2" customWidth="1"/>
    <col min="14" max="14" width="3.875" style="2" customWidth="1"/>
    <col min="15" max="15" width="5.625" style="2" customWidth="1"/>
    <col min="16" max="16383" width="9" style="2" bestFit="1" customWidth="1"/>
    <col min="16384" max="16384" width="9" style="2" customWidth="1"/>
  </cols>
  <sheetData>
    <row r="1" spans="1:16" ht="18" customHeight="1">
      <c r="A1" s="5" t="s">
        <v>6</v>
      </c>
      <c r="B1" s="5"/>
      <c r="C1" s="5"/>
      <c r="D1" s="5"/>
      <c r="E1" s="5"/>
      <c r="F1" s="5"/>
      <c r="G1" s="5"/>
      <c r="H1" s="5"/>
      <c r="I1" s="5"/>
      <c r="J1" s="104"/>
      <c r="K1" s="104"/>
      <c r="L1" s="104"/>
      <c r="M1" s="104"/>
    </row>
    <row r="2" spans="1:16" s="3" customFormat="1" ht="18" customHeight="1">
      <c r="A2" s="6" t="s">
        <v>196</v>
      </c>
      <c r="B2" s="6"/>
      <c r="C2" s="6"/>
      <c r="D2" s="6"/>
      <c r="E2" s="6"/>
      <c r="F2" s="6"/>
      <c r="G2" s="6"/>
      <c r="H2" s="6"/>
      <c r="I2" s="98"/>
    </row>
    <row r="3" spans="1:16" s="4" customFormat="1" ht="27.95" customHeight="1">
      <c r="A3" s="7" t="s">
        <v>7</v>
      </c>
      <c r="B3" s="23" t="s">
        <v>18</v>
      </c>
      <c r="C3" s="33" t="s">
        <v>2</v>
      </c>
      <c r="D3" s="45" t="s">
        <v>3</v>
      </c>
      <c r="E3" s="64" t="s">
        <v>22</v>
      </c>
      <c r="F3" s="72"/>
      <c r="G3" s="72"/>
      <c r="H3" s="82"/>
      <c r="I3" s="73"/>
    </row>
    <row r="4" spans="1:16" s="4" customFormat="1" ht="14.1" customHeight="1">
      <c r="A4" s="8"/>
      <c r="B4" s="24">
        <f>C4+D4</f>
        <v>0</v>
      </c>
      <c r="C4" s="34">
        <f>IF(仮設!F65="","",仮設!F65)</f>
        <v>0</v>
      </c>
      <c r="D4" s="46">
        <f>IF(仮設!G65="","",仮設!G65)</f>
        <v>0</v>
      </c>
      <c r="E4" s="65"/>
      <c r="F4" s="73"/>
      <c r="G4" s="73"/>
      <c r="H4" s="83"/>
      <c r="I4" s="73"/>
    </row>
    <row r="5" spans="1:16" ht="14.1" customHeight="1">
      <c r="A5" s="9" t="s">
        <v>9</v>
      </c>
      <c r="B5" s="25"/>
      <c r="C5" s="35" t="str">
        <f>IF(仮設!F66="","",仮設!F66)</f>
        <v/>
      </c>
      <c r="D5" s="47" t="str">
        <f>IF(仮設!G66="","",仮設!G66)</f>
        <v/>
      </c>
      <c r="E5" s="66"/>
      <c r="F5" s="47"/>
      <c r="G5" s="47"/>
      <c r="H5" s="84"/>
      <c r="I5" s="99"/>
      <c r="J5" s="104"/>
    </row>
    <row r="6" spans="1:16" ht="14.1" customHeight="1">
      <c r="A6" s="8"/>
      <c r="B6" s="26">
        <f>C6+D6</f>
        <v>0</v>
      </c>
      <c r="C6" s="36">
        <f>IF(解体!F65="","",解体!F65)</f>
        <v>0</v>
      </c>
      <c r="D6" s="48">
        <f>IF(解体!G65="","",解体!G65)</f>
        <v>0</v>
      </c>
      <c r="E6" s="39"/>
      <c r="F6" s="51"/>
      <c r="G6" s="51"/>
      <c r="H6" s="85"/>
      <c r="I6" s="99"/>
      <c r="J6" s="104"/>
      <c r="K6" s="73"/>
      <c r="L6" s="110"/>
      <c r="M6" s="22"/>
      <c r="N6" s="116"/>
      <c r="O6" s="73"/>
      <c r="P6" s="104"/>
    </row>
    <row r="7" spans="1:16" ht="14.1" customHeight="1">
      <c r="A7" s="9" t="s">
        <v>16</v>
      </c>
      <c r="B7" s="25"/>
      <c r="C7" s="35" t="str">
        <f>IF(解体!F66="","",解体!F66)</f>
        <v/>
      </c>
      <c r="D7" s="49" t="str">
        <f>IF(解体!G66="","",解体!G66)</f>
        <v/>
      </c>
      <c r="E7" s="66"/>
      <c r="F7" s="47"/>
      <c r="G7" s="47"/>
      <c r="H7" s="84"/>
      <c r="I7" s="99"/>
      <c r="J7" s="104"/>
      <c r="K7" s="104"/>
      <c r="L7" s="104"/>
      <c r="M7" s="104"/>
      <c r="N7" s="104"/>
    </row>
    <row r="8" spans="1:16" ht="14.1" customHeight="1">
      <c r="A8" s="8"/>
      <c r="B8" s="26">
        <f>C8+D8</f>
        <v>0</v>
      </c>
      <c r="C8" s="36">
        <f>IF(基礎!F65="","",基礎!F65)</f>
        <v>0</v>
      </c>
      <c r="D8" s="48">
        <f>IF(基礎!G65="","",基礎!G65)</f>
        <v>0</v>
      </c>
      <c r="E8" s="39"/>
      <c r="F8" s="51"/>
      <c r="G8" s="51"/>
      <c r="H8" s="85"/>
      <c r="I8" s="99"/>
      <c r="J8" s="104"/>
      <c r="K8" s="104"/>
      <c r="L8" s="104"/>
      <c r="M8" s="104"/>
      <c r="N8" s="104"/>
    </row>
    <row r="9" spans="1:16" ht="14.1" customHeight="1">
      <c r="A9" s="8" t="s">
        <v>23</v>
      </c>
      <c r="B9" s="25"/>
      <c r="C9" s="37" t="str">
        <f>IF(基礎!F66="","",基礎!F66)</f>
        <v/>
      </c>
      <c r="D9" s="49" t="str">
        <f>IF(基礎!G66="","",基礎!G66)</f>
        <v/>
      </c>
      <c r="E9" s="39"/>
      <c r="F9" s="51"/>
      <c r="G9" s="51"/>
      <c r="H9" s="85"/>
      <c r="I9" s="99"/>
      <c r="J9" s="104"/>
      <c r="K9" s="73"/>
      <c r="L9" s="73"/>
      <c r="M9" s="73"/>
      <c r="N9" s="73"/>
      <c r="O9" s="3"/>
      <c r="P9" s="3"/>
    </row>
    <row r="10" spans="1:16" ht="14.1" customHeight="1">
      <c r="A10" s="10"/>
      <c r="B10" s="26">
        <f>C10+D10</f>
        <v>0</v>
      </c>
      <c r="C10" s="35">
        <f>IF(木!F65="","",木!F65)</f>
        <v>0</v>
      </c>
      <c r="D10" s="50">
        <f>IF(木!G65="","",木!G65)</f>
        <v>0</v>
      </c>
      <c r="E10" s="67"/>
      <c r="F10" s="55"/>
      <c r="G10" s="55"/>
      <c r="H10" s="86"/>
      <c r="I10" s="99"/>
      <c r="J10" s="104"/>
      <c r="K10" s="73"/>
      <c r="L10" s="73"/>
      <c r="M10" s="73"/>
      <c r="N10" s="73"/>
      <c r="O10" s="73"/>
      <c r="P10" s="73"/>
    </row>
    <row r="11" spans="1:16" ht="14.1" customHeight="1">
      <c r="A11" s="8" t="s">
        <v>30</v>
      </c>
      <c r="B11" s="25"/>
      <c r="C11" s="37" t="str">
        <f>IF(木!F66="","",木!F66)</f>
        <v/>
      </c>
      <c r="D11" s="49" t="str">
        <f>IF(木!G66="","",木!G66)</f>
        <v/>
      </c>
      <c r="E11" s="39"/>
      <c r="F11" s="51"/>
      <c r="G11" s="51"/>
      <c r="H11" s="85"/>
      <c r="I11" s="99"/>
      <c r="J11" s="104"/>
      <c r="K11" s="73"/>
      <c r="L11" s="73"/>
      <c r="M11" s="73"/>
      <c r="N11" s="73"/>
      <c r="O11" s="73"/>
      <c r="P11" s="73"/>
    </row>
    <row r="12" spans="1:16" ht="14.1" customHeight="1">
      <c r="A12" s="10"/>
      <c r="B12" s="26">
        <f>C12+D12</f>
        <v>0</v>
      </c>
      <c r="C12" s="35">
        <f>IF(屋根!F65="","",屋根!F65)</f>
        <v>0</v>
      </c>
      <c r="D12" s="50">
        <f>IF(屋根!G65="","",屋根!G65)</f>
        <v>0</v>
      </c>
      <c r="E12" s="67"/>
      <c r="F12" s="55"/>
      <c r="G12" s="55"/>
      <c r="H12" s="86"/>
      <c r="I12" s="99"/>
      <c r="J12" s="104"/>
      <c r="K12" s="73"/>
      <c r="L12" s="22"/>
      <c r="M12" s="22"/>
      <c r="N12" s="22"/>
      <c r="O12" s="22"/>
      <c r="P12" s="4"/>
    </row>
    <row r="13" spans="1:16" ht="14.1" customHeight="1">
      <c r="A13" s="8" t="s">
        <v>26</v>
      </c>
      <c r="B13" s="25"/>
      <c r="C13" s="37" t="str">
        <f>IF(屋根!F66="","",屋根!F66)</f>
        <v/>
      </c>
      <c r="D13" s="49" t="str">
        <f>IF(屋根!G66="","",屋根!G66)</f>
        <v/>
      </c>
      <c r="E13" s="39"/>
      <c r="F13" s="51"/>
      <c r="G13" s="51"/>
      <c r="H13" s="85"/>
      <c r="I13" s="99"/>
      <c r="J13" s="104"/>
      <c r="K13" s="73"/>
      <c r="L13" s="110"/>
      <c r="M13" s="22"/>
      <c r="N13" s="116"/>
      <c r="O13" s="73"/>
      <c r="P13" s="73"/>
    </row>
    <row r="14" spans="1:16" ht="14.1" customHeight="1">
      <c r="A14" s="10"/>
      <c r="B14" s="26">
        <f>C14+D14</f>
        <v>0</v>
      </c>
      <c r="C14" s="35">
        <f>IF(左官!F65="","",左官!F65)</f>
        <v>0</v>
      </c>
      <c r="D14" s="50">
        <f>IF(左官!G65="","",左官!G65)</f>
        <v>0</v>
      </c>
      <c r="E14" s="67"/>
      <c r="F14" s="55"/>
      <c r="G14" s="55"/>
      <c r="H14" s="86"/>
      <c r="I14" s="99"/>
      <c r="J14" s="104"/>
      <c r="K14" s="73"/>
      <c r="L14" s="22"/>
      <c r="M14" s="22"/>
      <c r="N14" s="22"/>
      <c r="O14" s="22"/>
      <c r="P14" s="73"/>
    </row>
    <row r="15" spans="1:16" ht="14.1" customHeight="1">
      <c r="A15" s="8" t="s">
        <v>33</v>
      </c>
      <c r="B15" s="25"/>
      <c r="C15" s="37" t="str">
        <f>IF(左官!F66="","",左官!F66)</f>
        <v/>
      </c>
      <c r="D15" s="49" t="str">
        <f>IF(左官!G66="","",左官!G66)</f>
        <v/>
      </c>
      <c r="E15" s="39"/>
      <c r="F15" s="51"/>
      <c r="G15" s="51"/>
      <c r="H15" s="85"/>
      <c r="I15" s="99"/>
      <c r="J15" s="104"/>
      <c r="K15" s="73"/>
      <c r="L15" s="110"/>
      <c r="M15" s="73"/>
      <c r="N15" s="116"/>
      <c r="O15" s="73"/>
      <c r="P15" s="73"/>
    </row>
    <row r="16" spans="1:16" ht="14.1" customHeight="1">
      <c r="A16" s="10"/>
      <c r="B16" s="26">
        <f>C16+D16</f>
        <v>0</v>
      </c>
      <c r="C16" s="35">
        <f>IF(建具!F65="","",建具!F65)</f>
        <v>0</v>
      </c>
      <c r="D16" s="50">
        <f>IF(建具!G65="","",建具!G65)</f>
        <v>0</v>
      </c>
      <c r="E16" s="67"/>
      <c r="F16" s="55"/>
      <c r="G16" s="55"/>
      <c r="H16" s="86"/>
      <c r="I16" s="99"/>
      <c r="J16" s="104"/>
      <c r="K16" s="73"/>
      <c r="L16" s="73"/>
      <c r="M16" s="73"/>
      <c r="N16" s="73"/>
      <c r="O16" s="73"/>
      <c r="P16" s="73"/>
    </row>
    <row r="17" spans="1:16" ht="14.1" customHeight="1">
      <c r="A17" s="8" t="s">
        <v>36</v>
      </c>
      <c r="B17" s="25"/>
      <c r="C17" s="37" t="str">
        <f>IF(建具!F66="","",建具!F66)</f>
        <v/>
      </c>
      <c r="D17" s="49" t="str">
        <f>IF(建具!G66="","",建具!G66)</f>
        <v/>
      </c>
      <c r="E17" s="39"/>
      <c r="F17" s="51"/>
      <c r="G17" s="51"/>
      <c r="H17" s="85"/>
      <c r="I17" s="99"/>
      <c r="J17" s="104"/>
      <c r="K17" s="73"/>
      <c r="L17" s="73"/>
      <c r="M17" s="73"/>
      <c r="N17" s="73"/>
      <c r="O17" s="73"/>
      <c r="P17" s="73"/>
    </row>
    <row r="18" spans="1:16" ht="14.1" customHeight="1">
      <c r="A18" s="10"/>
      <c r="B18" s="26">
        <f>C18+D18</f>
        <v>0</v>
      </c>
      <c r="C18" s="35">
        <f>IF(雑!F65="","",雑!F65)</f>
        <v>0</v>
      </c>
      <c r="D18" s="50">
        <f>IF(雑!G65="","",雑!G65)</f>
        <v>0</v>
      </c>
      <c r="E18" s="67"/>
      <c r="F18" s="55"/>
      <c r="G18" s="55"/>
      <c r="H18" s="86"/>
      <c r="I18" s="99"/>
      <c r="J18" s="104"/>
      <c r="K18" s="73"/>
      <c r="L18" s="22"/>
      <c r="M18" s="73"/>
      <c r="N18" s="73"/>
      <c r="O18" s="73"/>
      <c r="P18" s="104"/>
    </row>
    <row r="19" spans="1:16" ht="14.1" customHeight="1">
      <c r="A19" s="8" t="s">
        <v>40</v>
      </c>
      <c r="B19" s="25"/>
      <c r="C19" s="37" t="str">
        <f>IF(雑!F66="","",雑!F66)</f>
        <v/>
      </c>
      <c r="D19" s="49" t="str">
        <f>IF(雑!G66="","",雑!G66)</f>
        <v/>
      </c>
      <c r="E19" s="39"/>
      <c r="F19" s="51"/>
      <c r="G19" s="51"/>
      <c r="H19" s="85"/>
      <c r="I19" s="99"/>
      <c r="J19" s="104"/>
      <c r="K19" s="104"/>
      <c r="L19" s="104"/>
      <c r="M19" s="104"/>
      <c r="N19" s="104"/>
    </row>
    <row r="20" spans="1:16" ht="14.1" customHeight="1">
      <c r="A20" s="10"/>
      <c r="B20" s="27">
        <f>SUM(B4,B6,B8,B10,B12,B14,B16,B18)</f>
        <v>0</v>
      </c>
      <c r="C20" s="35">
        <f>SUM(C4,C6,C8,C10,C12,C14,C16,C18)</f>
        <v>0</v>
      </c>
      <c r="D20" s="50">
        <f>SUM(D4,D6,D8,D10,D12,D14,D16,D18)</f>
        <v>0</v>
      </c>
      <c r="E20" s="67"/>
      <c r="F20" s="55"/>
      <c r="G20" s="55"/>
      <c r="H20" s="86"/>
      <c r="I20" s="99"/>
      <c r="J20" s="104"/>
      <c r="K20" s="104"/>
      <c r="L20" s="104"/>
      <c r="M20" s="104"/>
      <c r="N20" s="104"/>
    </row>
    <row r="21" spans="1:16" ht="14.1" customHeight="1">
      <c r="A21" s="11" t="s">
        <v>41</v>
      </c>
      <c r="B21" s="25"/>
      <c r="C21" s="37" t="str">
        <f>IF(SUM(C5,C7,C9,C11,C13,C15,C17,C19)=0,"","")</f>
        <v/>
      </c>
      <c r="D21" s="51" t="str">
        <f>IF(SUM(D5,D7,D9,D11,D13,D15,D17,D19)=0,"","")</f>
        <v/>
      </c>
      <c r="E21" s="39"/>
      <c r="F21" s="51"/>
      <c r="G21" s="51"/>
      <c r="H21" s="85"/>
      <c r="I21" s="99"/>
      <c r="J21" s="104"/>
      <c r="K21" s="104"/>
      <c r="L21" s="104"/>
      <c r="M21" s="104"/>
      <c r="N21" s="104"/>
    </row>
    <row r="22" spans="1:16" ht="14.1" customHeight="1">
      <c r="A22" s="12"/>
      <c r="B22" s="27">
        <f>B24+B26+B28</f>
        <v>0</v>
      </c>
      <c r="C22" s="36" t="e">
        <f>C24+C26+C28</f>
        <v>#DIV/0!</v>
      </c>
      <c r="D22" s="48" t="e">
        <f>D24+D26+D28</f>
        <v>#DIV/0!</v>
      </c>
      <c r="E22" s="67"/>
      <c r="F22" s="55"/>
      <c r="G22" s="55"/>
      <c r="H22" s="86"/>
      <c r="I22" s="99"/>
      <c r="J22" s="104"/>
      <c r="K22" s="104"/>
      <c r="L22" s="104"/>
      <c r="M22" s="104"/>
      <c r="N22" s="104"/>
    </row>
    <row r="23" spans="1:16" ht="14.1" customHeight="1">
      <c r="A23" s="11" t="s">
        <v>42</v>
      </c>
      <c r="B23" s="27"/>
      <c r="C23" s="37"/>
      <c r="D23" s="52"/>
      <c r="E23" s="39"/>
      <c r="F23" s="51"/>
      <c r="G23" s="51"/>
      <c r="H23" s="84"/>
      <c r="I23" s="99"/>
      <c r="J23" s="105"/>
      <c r="K23" s="105"/>
      <c r="L23" s="105"/>
      <c r="M23" s="104"/>
      <c r="N23" s="104"/>
    </row>
    <row r="24" spans="1:16" ht="14.1" customHeight="1">
      <c r="A24" s="13" t="s">
        <v>43</v>
      </c>
      <c r="B24" s="26">
        <f>ROUNDDOWN(E25*G25*0.01,-3)</f>
        <v>0</v>
      </c>
      <c r="C24" s="36" t="e">
        <f>B24*C20/B20</f>
        <v>#DIV/0!</v>
      </c>
      <c r="D24" s="53" t="e">
        <f>B24*D20/B20</f>
        <v>#DIV/0!</v>
      </c>
      <c r="E24" s="68" t="s">
        <v>45</v>
      </c>
      <c r="F24" s="55"/>
      <c r="G24" s="80" t="s">
        <v>46</v>
      </c>
      <c r="H24" s="87"/>
      <c r="I24" s="100"/>
      <c r="J24" s="88"/>
      <c r="K24" s="107"/>
      <c r="L24" s="111"/>
      <c r="M24" s="73"/>
      <c r="N24" s="73"/>
    </row>
    <row r="25" spans="1:16" ht="14.1" customHeight="1">
      <c r="A25" s="14"/>
      <c r="B25" s="25"/>
      <c r="C25" s="37"/>
      <c r="D25" s="54"/>
      <c r="E25" s="39">
        <f>B20</f>
        <v>0</v>
      </c>
      <c r="F25" s="74" t="s">
        <v>48</v>
      </c>
      <c r="G25" s="5"/>
      <c r="H25" s="88" t="s">
        <v>50</v>
      </c>
      <c r="I25" s="101"/>
      <c r="J25" s="106"/>
      <c r="K25" s="108"/>
      <c r="L25" s="112"/>
      <c r="M25" s="73" t="s">
        <v>49</v>
      </c>
      <c r="N25" s="73"/>
    </row>
    <row r="26" spans="1:16" ht="14.1" customHeight="1">
      <c r="A26" s="13" t="s">
        <v>51</v>
      </c>
      <c r="B26" s="26">
        <f>ROUNDDOWN(E27*G27*0.01,-3)</f>
        <v>0</v>
      </c>
      <c r="C26" s="36" t="e">
        <f>B26*C20/B20</f>
        <v>#DIV/0!</v>
      </c>
      <c r="D26" s="53" t="e">
        <f>B26*D20/B20</f>
        <v>#DIV/0!</v>
      </c>
      <c r="E26" s="68" t="s">
        <v>53</v>
      </c>
      <c r="F26" s="75"/>
      <c r="G26" s="80" t="s">
        <v>55</v>
      </c>
      <c r="H26" s="83"/>
      <c r="I26" s="100"/>
      <c r="J26" s="88"/>
      <c r="K26" s="21"/>
      <c r="L26" s="113"/>
      <c r="M26" s="73"/>
      <c r="N26" s="73"/>
    </row>
    <row r="27" spans="1:16" ht="14.1" customHeight="1">
      <c r="A27" s="14"/>
      <c r="B27" s="25"/>
      <c r="C27" s="37"/>
      <c r="D27" s="54"/>
      <c r="E27" s="39">
        <f>B20+B24</f>
        <v>0</v>
      </c>
      <c r="F27" s="74" t="s">
        <v>48</v>
      </c>
      <c r="G27" s="5"/>
      <c r="H27" s="88" t="s">
        <v>50</v>
      </c>
      <c r="I27" s="101"/>
      <c r="J27" s="106"/>
      <c r="K27" s="108"/>
      <c r="L27" s="112"/>
      <c r="M27" s="73" t="s">
        <v>49</v>
      </c>
      <c r="N27" s="73"/>
    </row>
    <row r="28" spans="1:16" ht="14.1" customHeight="1">
      <c r="A28" s="13" t="s">
        <v>4</v>
      </c>
      <c r="B28" s="26">
        <f>ROUNDDOWN(E29*G29*0.01,-3)</f>
        <v>0</v>
      </c>
      <c r="C28" s="36" t="e">
        <f>B28*C20/B20</f>
        <v>#DIV/0!</v>
      </c>
      <c r="D28" s="53" t="e">
        <f>B28*D20/B20</f>
        <v>#DIV/0!</v>
      </c>
      <c r="E28" s="68" t="s">
        <v>38</v>
      </c>
      <c r="F28" s="75"/>
      <c r="G28" s="80" t="s">
        <v>56</v>
      </c>
      <c r="H28" s="83"/>
      <c r="I28" s="100"/>
      <c r="J28" s="83"/>
      <c r="K28" s="21"/>
      <c r="L28" s="113"/>
      <c r="M28" s="73"/>
      <c r="N28" s="73"/>
    </row>
    <row r="29" spans="1:16" ht="14.1" customHeight="1">
      <c r="A29" s="14"/>
      <c r="B29" s="25"/>
      <c r="C29" s="37"/>
      <c r="D29" s="54"/>
      <c r="E29" s="66">
        <f>B20+B24+B26</f>
        <v>0</v>
      </c>
      <c r="F29" s="74" t="s">
        <v>48</v>
      </c>
      <c r="G29" s="81"/>
      <c r="H29" s="88" t="s">
        <v>50</v>
      </c>
      <c r="I29" s="101"/>
      <c r="J29" s="106"/>
      <c r="K29" s="108"/>
      <c r="L29" s="112"/>
      <c r="M29" s="73" t="s">
        <v>49</v>
      </c>
      <c r="N29" s="73"/>
    </row>
    <row r="30" spans="1:16" ht="14.1" customHeight="1">
      <c r="A30" s="15"/>
      <c r="B30" s="26">
        <f>B20+B22</f>
        <v>0</v>
      </c>
      <c r="C30" s="36" t="e">
        <f>C20+C22</f>
        <v>#DIV/0!</v>
      </c>
      <c r="D30" s="55" t="e">
        <f>D20+D22</f>
        <v>#DIV/0!</v>
      </c>
      <c r="E30" s="67"/>
      <c r="F30" s="73"/>
      <c r="G30" s="73"/>
      <c r="H30" s="89"/>
      <c r="I30" s="102"/>
      <c r="J30" s="104"/>
      <c r="K30" s="109"/>
      <c r="L30" s="104"/>
      <c r="M30" s="104"/>
      <c r="N30" s="104"/>
    </row>
    <row r="31" spans="1:16" ht="14.1" customHeight="1">
      <c r="A31" s="11" t="s">
        <v>57</v>
      </c>
      <c r="B31" s="25"/>
      <c r="C31" s="37"/>
      <c r="D31" s="47"/>
      <c r="E31" s="39"/>
      <c r="F31" s="51"/>
      <c r="G31" s="51"/>
      <c r="H31" s="85"/>
      <c r="I31" s="99"/>
      <c r="J31" s="104"/>
      <c r="K31" s="104"/>
      <c r="L31" s="104"/>
      <c r="M31" s="104"/>
      <c r="N31" s="104"/>
    </row>
    <row r="32" spans="1:16" ht="14.1" customHeight="1">
      <c r="A32" s="12"/>
      <c r="B32" s="26">
        <f>ROUNDDOWN(B30*0.1,0)</f>
        <v>0</v>
      </c>
      <c r="C32" s="36" t="e">
        <f>C30*0.1</f>
        <v>#DIV/0!</v>
      </c>
      <c r="D32" s="55" t="e">
        <f>D30*0.1</f>
        <v>#DIV/0!</v>
      </c>
      <c r="E32" s="67"/>
      <c r="F32" s="55"/>
      <c r="G32" s="55"/>
      <c r="H32" s="86"/>
      <c r="I32" s="99"/>
      <c r="J32" s="104"/>
      <c r="K32" s="104"/>
      <c r="L32" s="114"/>
      <c r="M32" s="104"/>
      <c r="N32" s="104"/>
    </row>
    <row r="33" spans="1:14" ht="14.1" customHeight="1">
      <c r="A33" s="11" t="s">
        <v>1</v>
      </c>
      <c r="B33" s="28"/>
      <c r="C33" s="38"/>
      <c r="D33" s="56"/>
      <c r="E33" s="69"/>
      <c r="F33" s="56"/>
      <c r="G33" s="56">
        <v>10</v>
      </c>
      <c r="H33" s="88" t="s">
        <v>50</v>
      </c>
      <c r="I33" s="99"/>
      <c r="J33" s="104"/>
      <c r="K33" s="104"/>
      <c r="L33" s="104"/>
      <c r="M33" s="104"/>
      <c r="N33" s="104"/>
    </row>
    <row r="34" spans="1:14" ht="14.1" customHeight="1">
      <c r="A34" s="16"/>
      <c r="B34" s="24">
        <f>B30+B32</f>
        <v>0</v>
      </c>
      <c r="C34" s="34" t="e">
        <f>C30+C32</f>
        <v>#DIV/0!</v>
      </c>
      <c r="D34" s="57" t="e">
        <f>D30+D32</f>
        <v>#DIV/0!</v>
      </c>
      <c r="E34" s="70"/>
      <c r="F34" s="57"/>
      <c r="G34" s="57"/>
      <c r="H34" s="90"/>
      <c r="I34" s="99"/>
      <c r="J34" s="104"/>
      <c r="K34" s="104"/>
      <c r="L34" s="104"/>
      <c r="M34" s="104"/>
      <c r="N34" s="104"/>
    </row>
    <row r="35" spans="1:14" ht="14.1" customHeight="1">
      <c r="A35" s="17" t="s">
        <v>8</v>
      </c>
      <c r="B35" s="28"/>
      <c r="C35" s="38"/>
      <c r="D35" s="58"/>
      <c r="E35" s="69"/>
      <c r="F35" s="56"/>
      <c r="G35" s="56"/>
      <c r="H35" s="91"/>
      <c r="I35" s="99"/>
      <c r="J35" s="104"/>
      <c r="K35" s="104"/>
      <c r="L35" s="104"/>
      <c r="M35" s="104"/>
      <c r="N35" s="104"/>
    </row>
    <row r="36" spans="1:14" ht="14.1" customHeight="1">
      <c r="A36" s="18"/>
      <c r="B36" s="27"/>
      <c r="C36" s="39"/>
      <c r="D36" s="59"/>
      <c r="E36" s="39"/>
      <c r="F36" s="51"/>
      <c r="G36" s="51"/>
      <c r="H36" s="85"/>
      <c r="I36" s="103"/>
      <c r="J36" s="104"/>
      <c r="K36" s="104"/>
      <c r="L36" s="104"/>
      <c r="M36" s="104"/>
      <c r="N36" s="104"/>
    </row>
    <row r="37" spans="1:14" ht="14.1" customHeight="1">
      <c r="A37" s="18"/>
      <c r="B37" s="27"/>
      <c r="C37" s="39"/>
      <c r="D37" s="59"/>
      <c r="E37" s="39"/>
      <c r="F37" s="51"/>
      <c r="G37" s="51"/>
      <c r="H37" s="85"/>
      <c r="I37" s="103"/>
      <c r="J37" s="104"/>
      <c r="K37" s="104"/>
      <c r="L37" s="104"/>
      <c r="M37" s="104"/>
      <c r="N37" s="104"/>
    </row>
    <row r="38" spans="1:14" ht="12.75">
      <c r="A38" s="16"/>
      <c r="B38" s="29"/>
      <c r="C38" s="40"/>
      <c r="D38" s="60"/>
      <c r="E38" s="40"/>
      <c r="F38" s="76"/>
      <c r="G38" s="76"/>
      <c r="H38" s="92"/>
      <c r="L38" s="115"/>
    </row>
    <row r="39" spans="1:14">
      <c r="A39" s="11" t="s">
        <v>58</v>
      </c>
      <c r="B39" s="30"/>
      <c r="C39" s="41"/>
      <c r="D39" s="61"/>
      <c r="E39" s="41"/>
      <c r="F39" s="44"/>
      <c r="G39" s="44"/>
      <c r="H39" s="93"/>
    </row>
    <row r="40" spans="1:14">
      <c r="A40" s="19"/>
      <c r="B40" s="26">
        <f>ROUNDDOWN(B38*0.1,0)</f>
        <v>0</v>
      </c>
      <c r="C40" s="36">
        <f>C38*0.1</f>
        <v>0</v>
      </c>
      <c r="D40" s="53">
        <f>D38*0.1</f>
        <v>0</v>
      </c>
      <c r="E40" s="71"/>
      <c r="F40" s="77"/>
      <c r="G40" s="77"/>
      <c r="H40" s="94"/>
    </row>
    <row r="41" spans="1:14" ht="12.75">
      <c r="A41" s="11" t="s">
        <v>1</v>
      </c>
      <c r="B41" s="31"/>
      <c r="C41" s="42"/>
      <c r="D41" s="62"/>
      <c r="E41" s="42"/>
      <c r="F41" s="78"/>
      <c r="G41" s="56">
        <v>10</v>
      </c>
      <c r="H41" s="95" t="s">
        <v>50</v>
      </c>
    </row>
    <row r="42" spans="1:14" ht="12.75">
      <c r="A42" s="16"/>
      <c r="B42" s="24">
        <f>B38+B40</f>
        <v>0</v>
      </c>
      <c r="C42" s="34">
        <f>C38+C40</f>
        <v>0</v>
      </c>
      <c r="D42" s="57">
        <f>D38+D40</f>
        <v>0</v>
      </c>
      <c r="E42" s="40"/>
      <c r="F42" s="76"/>
      <c r="G42" s="76"/>
      <c r="H42" s="92"/>
    </row>
    <row r="43" spans="1:14" ht="12.75">
      <c r="A43" s="20" t="s">
        <v>61</v>
      </c>
      <c r="B43" s="31"/>
      <c r="C43" s="42"/>
      <c r="D43" s="62"/>
      <c r="E43" s="42"/>
      <c r="F43" s="78"/>
      <c r="G43" s="78"/>
      <c r="H43" s="96"/>
    </row>
    <row r="44" spans="1:14" ht="12.75">
      <c r="A44" s="18"/>
      <c r="B44" s="24">
        <f>B34+B42</f>
        <v>0</v>
      </c>
      <c r="C44" s="34" t="e">
        <f>C34+C42</f>
        <v>#DIV/0!</v>
      </c>
      <c r="D44" s="57" t="e">
        <f>D34+D42</f>
        <v>#DIV/0!</v>
      </c>
      <c r="E44" s="41"/>
      <c r="F44" s="44"/>
      <c r="G44" s="44"/>
      <c r="H44" s="93"/>
    </row>
    <row r="45" spans="1:14">
      <c r="A45" s="21" t="s">
        <v>24</v>
      </c>
      <c r="B45" s="32"/>
      <c r="C45" s="43"/>
      <c r="D45" s="63"/>
      <c r="E45" s="43"/>
      <c r="F45" s="79"/>
      <c r="G45" s="79"/>
      <c r="H45" s="97"/>
    </row>
    <row r="46" spans="1:14">
      <c r="A46" s="22"/>
      <c r="B46" s="22"/>
      <c r="C46" s="44"/>
      <c r="D46" s="44"/>
    </row>
    <row r="47" spans="1:14">
      <c r="A47" s="22"/>
      <c r="B47" s="22"/>
      <c r="C47" s="44"/>
      <c r="D47" s="44"/>
    </row>
    <row r="48" spans="1:14">
      <c r="A48" s="22"/>
      <c r="B48" s="22"/>
      <c r="C48" s="44"/>
      <c r="D48" s="44"/>
    </row>
    <row r="49" spans="1:4">
      <c r="A49" s="22"/>
      <c r="B49" s="22"/>
      <c r="C49" s="44"/>
      <c r="D49" s="44"/>
    </row>
    <row r="50" spans="1:4">
      <c r="A50" s="22"/>
      <c r="B50" s="22"/>
      <c r="C50" s="44"/>
      <c r="D50" s="44"/>
    </row>
  </sheetData>
  <mergeCells count="5">
    <mergeCell ref="A1:H1"/>
    <mergeCell ref="A2:H2"/>
    <mergeCell ref="E3:H3"/>
    <mergeCell ref="M12:O12"/>
    <mergeCell ref="M14:O14"/>
  </mergeCells>
  <phoneticPr fontId="12" type="Hiragana"/>
  <dataValidations count="3">
    <dataValidation type="list" allowBlank="1" showDropDown="0" showInputMessage="1" showErrorMessage="1" sqref="I25">
      <formula1>$K$25:$L$25</formula1>
    </dataValidation>
    <dataValidation type="list" allowBlank="1" showDropDown="0" showInputMessage="1" showErrorMessage="1" sqref="I27">
      <formula1>$K$27:$L$27</formula1>
    </dataValidation>
    <dataValidation type="list" allowBlank="1" showDropDown="0" showInputMessage="1" showErrorMessage="1" sqref="I29">
      <formula1>$K$29:$L$29</formula1>
    </dataValidation>
  </dataValidations>
  <pageMargins left="0.59055118110236227" right="0.59055118110236227" top="0.98425196850393681" bottom="0.78740157480314965" header="0.51181102362204722" footer="0.51181102362204722"/>
  <pageSetup paperSize="9" fitToWidth="1" fitToHeight="1" orientation="portrait" usePrinterDefaults="1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15"/>
  </sheetPr>
  <dimension ref="A1:G198"/>
  <sheetViews>
    <sheetView view="pageBreakPreview" zoomScaleSheetLayoutView="100" workbookViewId="0">
      <selection activeCell="G37" sqref="G37"/>
    </sheetView>
  </sheetViews>
  <sheetFormatPr defaultRowHeight="13.5"/>
  <cols>
    <col min="1" max="1" width="20.125" customWidth="1"/>
    <col min="2" max="2" width="23.375" customWidth="1"/>
    <col min="3" max="3" width="7.50390625" customWidth="1"/>
    <col min="4" max="4" width="5.125" customWidth="1"/>
    <col min="5" max="5" width="9.75390625" customWidth="1"/>
    <col min="6" max="6" width="13.00390625" customWidth="1"/>
    <col min="7" max="7" width="8.00390625" customWidth="1"/>
  </cols>
  <sheetData>
    <row r="1" spans="1:7" ht="13.5" customHeight="1">
      <c r="A1" s="104" t="s">
        <v>81</v>
      </c>
      <c r="B1" s="104"/>
      <c r="C1" s="104"/>
      <c r="D1" s="104"/>
      <c r="E1" s="104"/>
      <c r="F1" s="1"/>
      <c r="G1" s="104"/>
    </row>
    <row r="2" spans="1:7" ht="23.1" customHeight="1">
      <c r="A2" s="154" t="s">
        <v>82</v>
      </c>
      <c r="B2" s="154" t="s">
        <v>83</v>
      </c>
      <c r="C2" s="168" t="s">
        <v>64</v>
      </c>
      <c r="D2" s="154" t="s">
        <v>65</v>
      </c>
      <c r="E2" s="154" t="s">
        <v>66</v>
      </c>
      <c r="F2" s="154" t="s">
        <v>84</v>
      </c>
      <c r="G2" s="154" t="s">
        <v>69</v>
      </c>
    </row>
    <row r="3" spans="1:7" ht="11.25" customHeight="1">
      <c r="A3" s="155"/>
      <c r="B3" s="167"/>
      <c r="C3" s="169"/>
      <c r="D3" s="19"/>
      <c r="E3" s="19"/>
      <c r="F3" s="19"/>
      <c r="G3" s="19"/>
    </row>
    <row r="4" spans="1:7" ht="11.25" customHeight="1">
      <c r="A4" s="156"/>
      <c r="B4" s="88"/>
      <c r="C4" s="170"/>
      <c r="D4" s="21"/>
      <c r="E4" s="191"/>
      <c r="F4" s="191"/>
      <c r="G4" s="156"/>
    </row>
    <row r="5" spans="1:7" ht="11.25" customHeight="1">
      <c r="A5" s="155"/>
      <c r="B5" s="167"/>
      <c r="C5" s="171"/>
      <c r="D5" s="19"/>
      <c r="E5" s="192"/>
      <c r="F5" s="192"/>
      <c r="G5" s="157"/>
    </row>
    <row r="6" spans="1:7" ht="11.25" customHeight="1">
      <c r="A6" s="156"/>
      <c r="B6" s="88"/>
      <c r="C6" s="170"/>
      <c r="D6" s="21"/>
      <c r="E6" s="191"/>
      <c r="F6" s="191"/>
      <c r="G6" s="156"/>
    </row>
    <row r="7" spans="1:7" ht="11.25" customHeight="1">
      <c r="A7" s="155"/>
      <c r="B7" s="167"/>
      <c r="C7" s="171"/>
      <c r="D7" s="19"/>
      <c r="E7" s="192"/>
      <c r="F7" s="192"/>
      <c r="G7" s="157"/>
    </row>
    <row r="8" spans="1:7" ht="11.25" customHeight="1">
      <c r="A8" s="156"/>
      <c r="B8" s="88"/>
      <c r="C8" s="170"/>
      <c r="D8" s="21"/>
      <c r="E8" s="191"/>
      <c r="F8" s="191"/>
      <c r="G8" s="156"/>
    </row>
    <row r="9" spans="1:7" ht="11.25" customHeight="1">
      <c r="A9" s="155"/>
      <c r="B9" s="167"/>
      <c r="C9" s="171"/>
      <c r="D9" s="19"/>
      <c r="E9" s="192"/>
      <c r="F9" s="192"/>
      <c r="G9" s="157"/>
    </row>
    <row r="10" spans="1:7" ht="11.25" customHeight="1">
      <c r="A10" s="156"/>
      <c r="B10" s="88"/>
      <c r="C10" s="170"/>
      <c r="D10" s="21"/>
      <c r="E10" s="191"/>
      <c r="F10" s="191"/>
      <c r="G10" s="156"/>
    </row>
    <row r="11" spans="1:7" ht="11.25" customHeight="1">
      <c r="A11" s="155"/>
      <c r="B11" s="83"/>
      <c r="C11" s="171"/>
      <c r="D11" s="19"/>
      <c r="E11" s="192"/>
      <c r="F11" s="192"/>
      <c r="G11" s="157"/>
    </row>
    <row r="12" spans="1:7" ht="11.25" customHeight="1">
      <c r="A12" s="156"/>
      <c r="B12" s="88"/>
      <c r="C12" s="170"/>
      <c r="D12" s="21"/>
      <c r="E12" s="191"/>
      <c r="F12" s="191"/>
      <c r="G12" s="156"/>
    </row>
    <row r="13" spans="1:7" ht="11.25" customHeight="1">
      <c r="A13" s="155"/>
      <c r="B13" s="157"/>
      <c r="C13" s="171"/>
      <c r="D13" s="19"/>
      <c r="E13" s="192"/>
      <c r="F13" s="192"/>
      <c r="G13" s="157"/>
    </row>
    <row r="14" spans="1:7" ht="11.25" customHeight="1">
      <c r="A14" s="156"/>
      <c r="B14" s="156"/>
      <c r="C14" s="170"/>
      <c r="D14" s="21"/>
      <c r="E14" s="191"/>
      <c r="F14" s="191"/>
      <c r="G14" s="156"/>
    </row>
    <row r="15" spans="1:7" ht="11.25" customHeight="1">
      <c r="A15" s="157"/>
      <c r="B15" s="157"/>
      <c r="C15" s="172"/>
      <c r="D15" s="19"/>
      <c r="E15" s="192"/>
      <c r="F15" s="192"/>
      <c r="G15" s="157"/>
    </row>
    <row r="16" spans="1:7" ht="11.25" customHeight="1">
      <c r="A16" s="158"/>
      <c r="B16" s="158"/>
      <c r="C16" s="173"/>
      <c r="D16" s="21"/>
      <c r="E16" s="191"/>
      <c r="F16" s="191"/>
      <c r="G16" s="156"/>
    </row>
    <row r="17" spans="1:7" ht="11.25" customHeight="1">
      <c r="A17" s="159"/>
      <c r="B17" s="157"/>
      <c r="C17" s="174"/>
      <c r="D17" s="19"/>
      <c r="E17" s="19"/>
      <c r="F17" s="19"/>
      <c r="G17" s="157"/>
    </row>
    <row r="18" spans="1:7" ht="11.25" customHeight="1">
      <c r="A18" s="160"/>
      <c r="B18" s="164"/>
      <c r="C18" s="175"/>
      <c r="D18" s="21"/>
      <c r="E18" s="191"/>
      <c r="F18" s="191"/>
      <c r="G18" s="156"/>
    </row>
    <row r="19" spans="1:7" ht="11.25" customHeight="1">
      <c r="A19" s="12"/>
      <c r="B19" s="12"/>
      <c r="C19" s="176"/>
      <c r="D19" s="19"/>
      <c r="E19" s="192"/>
      <c r="F19" s="192"/>
      <c r="G19" s="157"/>
    </row>
    <row r="20" spans="1:7" ht="11.25" customHeight="1">
      <c r="A20" s="161"/>
      <c r="B20" s="161"/>
      <c r="C20" s="177"/>
      <c r="D20" s="21"/>
      <c r="E20" s="191"/>
      <c r="F20" s="191"/>
      <c r="G20" s="156"/>
    </row>
    <row r="21" spans="1:7" ht="11.25" customHeight="1">
      <c r="A21" s="12"/>
      <c r="B21" s="12"/>
      <c r="C21" s="178"/>
      <c r="D21" s="19"/>
      <c r="E21" s="192"/>
      <c r="F21" s="192"/>
      <c r="G21" s="157"/>
    </row>
    <row r="22" spans="1:7" ht="11.25" customHeight="1">
      <c r="A22" s="161"/>
      <c r="B22" s="161"/>
      <c r="C22" s="177"/>
      <c r="D22" s="21"/>
      <c r="E22" s="191"/>
      <c r="F22" s="191"/>
      <c r="G22" s="156"/>
    </row>
    <row r="23" spans="1:7" ht="11.25" customHeight="1">
      <c r="A23" s="12"/>
      <c r="B23" s="12"/>
      <c r="C23" s="178"/>
      <c r="D23" s="19"/>
      <c r="E23" s="192"/>
      <c r="F23" s="192"/>
      <c r="G23" s="157"/>
    </row>
    <row r="24" spans="1:7" ht="11.25" customHeight="1">
      <c r="A24" s="161"/>
      <c r="B24" s="161"/>
      <c r="C24" s="177"/>
      <c r="D24" s="21"/>
      <c r="E24" s="191"/>
      <c r="F24" s="191"/>
      <c r="G24" s="156"/>
    </row>
    <row r="25" spans="1:7" ht="11.25" customHeight="1">
      <c r="A25" s="12"/>
      <c r="B25" s="159"/>
      <c r="C25" s="176"/>
      <c r="D25" s="19"/>
      <c r="E25" s="192"/>
      <c r="F25" s="192"/>
      <c r="G25" s="157"/>
    </row>
    <row r="26" spans="1:7" ht="11.25" customHeight="1">
      <c r="A26" s="161"/>
      <c r="B26" s="161"/>
      <c r="C26" s="170"/>
      <c r="D26" s="21"/>
      <c r="E26" s="191"/>
      <c r="F26" s="191"/>
      <c r="G26" s="156"/>
    </row>
    <row r="27" spans="1:7" ht="11.25" customHeight="1">
      <c r="A27" s="12"/>
      <c r="B27" s="159"/>
      <c r="C27" s="176"/>
      <c r="D27" s="19"/>
      <c r="E27" s="192"/>
      <c r="F27" s="192"/>
      <c r="G27" s="157"/>
    </row>
    <row r="28" spans="1:7" ht="11.25" customHeight="1">
      <c r="A28" s="161"/>
      <c r="B28" s="161"/>
      <c r="C28" s="170"/>
      <c r="D28" s="21"/>
      <c r="E28" s="191"/>
      <c r="F28" s="191"/>
      <c r="G28" s="156"/>
    </row>
    <row r="29" spans="1:7" ht="11.25" customHeight="1">
      <c r="A29" s="12"/>
      <c r="B29" s="12"/>
      <c r="C29" s="176"/>
      <c r="D29" s="19"/>
      <c r="E29" s="192"/>
      <c r="F29" s="192"/>
      <c r="G29" s="157"/>
    </row>
    <row r="30" spans="1:7" ht="11.25" customHeight="1">
      <c r="A30" s="161"/>
      <c r="B30" s="161"/>
      <c r="C30" s="177"/>
      <c r="D30" s="21"/>
      <c r="E30" s="191"/>
      <c r="F30" s="191"/>
      <c r="G30" s="156"/>
    </row>
    <row r="31" spans="1:7" ht="11.25" customHeight="1">
      <c r="A31" s="12"/>
      <c r="B31" s="12"/>
      <c r="C31" s="176"/>
      <c r="D31" s="19"/>
      <c r="E31" s="192"/>
      <c r="F31" s="192"/>
      <c r="G31" s="157"/>
    </row>
    <row r="32" spans="1:7" ht="11.25" customHeight="1">
      <c r="A32" s="161"/>
      <c r="B32" s="161"/>
      <c r="C32" s="175"/>
      <c r="D32" s="21"/>
      <c r="E32" s="191"/>
      <c r="F32" s="191"/>
      <c r="G32" s="156"/>
    </row>
    <row r="33" spans="1:7" ht="11.25" customHeight="1">
      <c r="A33" s="12"/>
      <c r="B33" s="12"/>
      <c r="C33" s="176"/>
      <c r="D33" s="19"/>
      <c r="E33" s="192"/>
      <c r="F33" s="192"/>
      <c r="G33" s="157"/>
    </row>
    <row r="34" spans="1:7" ht="11.25" customHeight="1">
      <c r="A34" s="161"/>
      <c r="B34" s="161"/>
      <c r="C34" s="177"/>
      <c r="D34" s="21"/>
      <c r="E34" s="191"/>
      <c r="F34" s="191"/>
      <c r="G34" s="156"/>
    </row>
    <row r="35" spans="1:7" ht="11.25" customHeight="1">
      <c r="A35" s="12"/>
      <c r="B35" s="12"/>
      <c r="C35" s="176"/>
      <c r="D35" s="19"/>
      <c r="E35" s="192"/>
      <c r="F35" s="192"/>
      <c r="G35" s="157"/>
    </row>
    <row r="36" spans="1:7" ht="11.25" customHeight="1">
      <c r="A36" s="161"/>
      <c r="B36" s="161"/>
      <c r="C36" s="175"/>
      <c r="D36" s="21"/>
      <c r="E36" s="191"/>
      <c r="F36" s="191"/>
      <c r="G36" s="156"/>
    </row>
    <row r="37" spans="1:7" ht="11.25" customHeight="1">
      <c r="A37" s="12"/>
      <c r="B37" s="12"/>
      <c r="C37" s="176"/>
      <c r="D37" s="19"/>
      <c r="E37" s="192"/>
      <c r="F37" s="192"/>
      <c r="G37" s="157"/>
    </row>
    <row r="38" spans="1:7" ht="11.25" customHeight="1">
      <c r="A38" s="161"/>
      <c r="B38" s="161"/>
      <c r="C38" s="177"/>
      <c r="D38" s="21"/>
      <c r="E38" s="191"/>
      <c r="F38" s="191"/>
      <c r="G38" s="156"/>
    </row>
    <row r="39" spans="1:7" ht="11.25" customHeight="1">
      <c r="A39" s="12"/>
      <c r="B39" s="12"/>
      <c r="C39" s="176"/>
      <c r="D39" s="19"/>
      <c r="E39" s="192"/>
      <c r="F39" s="192"/>
      <c r="G39" s="157"/>
    </row>
    <row r="40" spans="1:7" ht="11.25" customHeight="1">
      <c r="A40" s="161"/>
      <c r="B40" s="161"/>
      <c r="C40" s="177"/>
      <c r="D40" s="21"/>
      <c r="E40" s="191"/>
      <c r="F40" s="191"/>
      <c r="G40" s="156"/>
    </row>
    <row r="41" spans="1:7" ht="11.25" customHeight="1">
      <c r="A41" s="12"/>
      <c r="B41" s="12"/>
      <c r="C41" s="172"/>
      <c r="D41" s="19"/>
      <c r="E41" s="192"/>
      <c r="F41" s="192"/>
      <c r="G41" s="157"/>
    </row>
    <row r="42" spans="1:7" ht="11.25" customHeight="1">
      <c r="A42" s="156"/>
      <c r="B42" s="158"/>
      <c r="C42" s="173"/>
      <c r="D42" s="21"/>
      <c r="E42" s="191"/>
      <c r="F42" s="191"/>
      <c r="G42" s="156"/>
    </row>
    <row r="43" spans="1:7" ht="11.25" customHeight="1">
      <c r="A43" s="12"/>
      <c r="B43" s="12"/>
      <c r="C43" s="171"/>
      <c r="D43" s="19"/>
      <c r="E43" s="192"/>
      <c r="F43" s="192"/>
      <c r="G43" s="157"/>
    </row>
    <row r="44" spans="1:7" ht="11.25" customHeight="1">
      <c r="A44" s="161"/>
      <c r="B44" s="161"/>
      <c r="C44" s="170"/>
      <c r="D44" s="21"/>
      <c r="E44" s="191"/>
      <c r="F44" s="191"/>
      <c r="G44" s="156"/>
    </row>
    <row r="45" spans="1:7" ht="11.25" customHeight="1">
      <c r="A45" s="159"/>
      <c r="B45" s="157"/>
      <c r="C45" s="176"/>
      <c r="D45" s="19"/>
      <c r="E45" s="192"/>
      <c r="F45" s="192"/>
      <c r="G45" s="157"/>
    </row>
    <row r="46" spans="1:7" ht="11.25" customHeight="1">
      <c r="A46" s="161"/>
      <c r="B46" s="161"/>
      <c r="C46" s="170"/>
      <c r="D46" s="187"/>
      <c r="E46" s="191"/>
      <c r="F46" s="191"/>
      <c r="G46" s="156"/>
    </row>
    <row r="47" spans="1:7" ht="11.25" customHeight="1">
      <c r="A47" s="12"/>
      <c r="B47" s="12"/>
      <c r="C47" s="176"/>
      <c r="D47" s="188"/>
      <c r="E47" s="192"/>
      <c r="F47" s="192"/>
      <c r="G47" s="157"/>
    </row>
    <row r="48" spans="1:7" ht="11.25" customHeight="1">
      <c r="A48" s="161"/>
      <c r="B48" s="161"/>
      <c r="C48" s="179"/>
      <c r="D48" s="189"/>
      <c r="E48" s="191"/>
      <c r="F48" s="191"/>
      <c r="G48" s="156"/>
    </row>
    <row r="49" spans="1:7" ht="11.25" customHeight="1">
      <c r="A49" s="12"/>
      <c r="B49" s="12"/>
      <c r="C49" s="178"/>
      <c r="D49" s="19"/>
      <c r="E49" s="192"/>
      <c r="F49" s="192"/>
      <c r="G49" s="157"/>
    </row>
    <row r="50" spans="1:7" ht="11.25" customHeight="1">
      <c r="A50" s="161"/>
      <c r="B50" s="161"/>
      <c r="C50" s="170"/>
      <c r="D50" s="190"/>
      <c r="E50" s="191"/>
      <c r="F50" s="191"/>
      <c r="G50" s="156"/>
    </row>
    <row r="51" spans="1:7" ht="11.25" customHeight="1">
      <c r="A51" s="12"/>
      <c r="B51" s="12"/>
      <c r="C51" s="178"/>
      <c r="D51" s="19"/>
      <c r="E51" s="192"/>
      <c r="F51" s="192"/>
      <c r="G51" s="157"/>
    </row>
    <row r="52" spans="1:7" ht="11.25" customHeight="1">
      <c r="A52" s="161"/>
      <c r="B52" s="161"/>
      <c r="C52" s="179"/>
      <c r="D52" s="21"/>
      <c r="E52" s="191"/>
      <c r="F52" s="191"/>
      <c r="G52" s="156"/>
    </row>
    <row r="53" spans="1:7" ht="11.25" customHeight="1">
      <c r="A53" s="12"/>
      <c r="B53" s="12"/>
      <c r="C53" s="178"/>
      <c r="D53" s="19"/>
      <c r="E53" s="192"/>
      <c r="F53" s="192"/>
      <c r="G53" s="157"/>
    </row>
    <row r="54" spans="1:7" ht="11.25" customHeight="1">
      <c r="A54" s="161"/>
      <c r="B54" s="161"/>
      <c r="C54" s="177"/>
      <c r="D54" s="21"/>
      <c r="E54" s="191"/>
      <c r="F54" s="191"/>
      <c r="G54" s="156"/>
    </row>
    <row r="55" spans="1:7" ht="11.25" customHeight="1">
      <c r="A55" s="12"/>
      <c r="B55" s="159"/>
      <c r="C55" s="178"/>
      <c r="D55" s="19"/>
      <c r="E55" s="192"/>
      <c r="F55" s="192"/>
      <c r="G55" s="157"/>
    </row>
    <row r="56" spans="1:7" ht="11.25" customHeight="1">
      <c r="A56" s="161"/>
      <c r="B56" s="161"/>
      <c r="C56" s="170"/>
      <c r="D56" s="187"/>
      <c r="E56" s="191"/>
      <c r="F56" s="191"/>
      <c r="G56" s="156"/>
    </row>
    <row r="57" spans="1:7" ht="11.25" customHeight="1">
      <c r="A57" s="12"/>
      <c r="B57" s="12"/>
      <c r="C57" s="176"/>
      <c r="D57" s="19"/>
      <c r="E57" s="192"/>
      <c r="F57" s="192"/>
      <c r="G57" s="157"/>
    </row>
    <row r="58" spans="1:7" ht="11.25" customHeight="1">
      <c r="A58" s="161"/>
      <c r="B58" s="161"/>
      <c r="C58" s="175"/>
      <c r="D58" s="187"/>
      <c r="E58" s="191"/>
      <c r="F58" s="191"/>
      <c r="G58" s="156"/>
    </row>
    <row r="59" spans="1:7" ht="11.25" customHeight="1">
      <c r="A59" s="12"/>
      <c r="B59" s="12"/>
      <c r="C59" s="176"/>
      <c r="D59" s="19"/>
      <c r="E59" s="192"/>
      <c r="F59" s="192"/>
      <c r="G59" s="157"/>
    </row>
    <row r="60" spans="1:7" ht="11.25" customHeight="1">
      <c r="A60" s="161"/>
      <c r="B60" s="161"/>
      <c r="C60" s="177"/>
      <c r="D60" s="21"/>
      <c r="E60" s="191"/>
      <c r="F60" s="191"/>
      <c r="G60" s="156"/>
    </row>
    <row r="61" spans="1:7" ht="11.25" customHeight="1">
      <c r="A61" s="12"/>
      <c r="B61" s="157"/>
      <c r="C61" s="172"/>
      <c r="D61" s="19"/>
      <c r="E61" s="192"/>
      <c r="F61" s="192"/>
      <c r="G61" s="157"/>
    </row>
    <row r="62" spans="1:7" ht="11.25" customHeight="1">
      <c r="A62" s="161"/>
      <c r="B62" s="156"/>
      <c r="C62" s="173"/>
      <c r="D62" s="187"/>
      <c r="E62" s="191"/>
      <c r="F62" s="191"/>
      <c r="G62" s="88"/>
    </row>
    <row r="63" spans="1:7" ht="11.25" customHeight="1">
      <c r="A63" s="12"/>
      <c r="B63" s="157"/>
      <c r="C63" s="172"/>
      <c r="D63" s="19"/>
      <c r="E63" s="192"/>
      <c r="F63" s="192"/>
      <c r="G63" s="87"/>
    </row>
    <row r="64" spans="1:7" ht="11.25" customHeight="1">
      <c r="A64" s="156"/>
      <c r="B64" s="156"/>
      <c r="C64" s="173"/>
      <c r="D64" s="187"/>
      <c r="E64" s="191"/>
      <c r="F64" s="191"/>
      <c r="G64" s="88"/>
    </row>
    <row r="65" spans="1:7" ht="11.25" customHeight="1">
      <c r="A65" s="12"/>
      <c r="B65" s="157"/>
      <c r="C65" s="172"/>
      <c r="D65" s="19"/>
      <c r="E65" s="192"/>
      <c r="F65" s="192"/>
      <c r="G65" s="87"/>
    </row>
    <row r="66" spans="1:7" ht="11.25" customHeight="1">
      <c r="A66" s="156"/>
      <c r="B66" s="156"/>
      <c r="C66" s="173"/>
      <c r="D66" s="187"/>
      <c r="E66" s="191"/>
      <c r="F66" s="191"/>
      <c r="G66" s="88"/>
    </row>
    <row r="67" spans="1:7" ht="13.5" customHeight="1">
      <c r="A67" s="104" t="s">
        <v>85</v>
      </c>
      <c r="B67" s="104"/>
      <c r="C67" s="104"/>
      <c r="D67" s="104"/>
      <c r="E67" s="104"/>
      <c r="F67" s="1"/>
      <c r="G67" s="104"/>
    </row>
    <row r="68" spans="1:7" ht="23.1" customHeight="1">
      <c r="A68" s="154" t="s">
        <v>86</v>
      </c>
      <c r="B68" s="154"/>
      <c r="C68" s="168" t="s">
        <v>64</v>
      </c>
      <c r="D68" s="154" t="s">
        <v>65</v>
      </c>
      <c r="E68" s="154" t="s">
        <v>66</v>
      </c>
      <c r="F68" s="154" t="s">
        <v>84</v>
      </c>
      <c r="G68" s="154" t="s">
        <v>69</v>
      </c>
    </row>
    <row r="69" spans="1:7" ht="11.25" customHeight="1">
      <c r="A69" s="157"/>
      <c r="B69" s="19"/>
      <c r="C69" s="169"/>
      <c r="D69" s="19"/>
      <c r="E69" s="19"/>
      <c r="F69" s="19"/>
      <c r="G69" s="19"/>
    </row>
    <row r="70" spans="1:7" ht="11.25" customHeight="1">
      <c r="A70" s="156"/>
      <c r="B70" s="158"/>
      <c r="C70" s="173"/>
      <c r="D70" s="187"/>
      <c r="E70" s="191"/>
      <c r="F70" s="191"/>
      <c r="G70" s="156"/>
    </row>
    <row r="71" spans="1:7" ht="11.25" customHeight="1">
      <c r="A71" s="12"/>
      <c r="B71" s="12"/>
      <c r="C71" s="172"/>
      <c r="D71" s="19"/>
      <c r="E71" s="192"/>
      <c r="F71" s="192"/>
      <c r="G71" s="157"/>
    </row>
    <row r="72" spans="1:7" ht="11.25" customHeight="1">
      <c r="A72" s="161"/>
      <c r="B72" s="161"/>
      <c r="C72" s="173"/>
      <c r="D72" s="187"/>
      <c r="E72" s="191"/>
      <c r="F72" s="191"/>
      <c r="G72" s="156"/>
    </row>
    <row r="73" spans="1:7" ht="11.25" customHeight="1">
      <c r="A73" s="12"/>
      <c r="B73" s="12"/>
      <c r="C73" s="172"/>
      <c r="D73" s="19"/>
      <c r="E73" s="192"/>
      <c r="F73" s="192"/>
      <c r="G73" s="157"/>
    </row>
    <row r="74" spans="1:7" ht="11.25" customHeight="1">
      <c r="A74" s="161"/>
      <c r="B74" s="161"/>
      <c r="C74" s="180"/>
      <c r="D74" s="187"/>
      <c r="E74" s="191"/>
      <c r="F74" s="191"/>
      <c r="G74" s="156"/>
    </row>
    <row r="75" spans="1:7" ht="11.25" customHeight="1">
      <c r="A75" s="12"/>
      <c r="B75" s="12"/>
      <c r="C75" s="181"/>
      <c r="D75" s="19"/>
      <c r="E75" s="192"/>
      <c r="F75" s="192"/>
      <c r="G75" s="157"/>
    </row>
    <row r="76" spans="1:7" ht="11.25" customHeight="1">
      <c r="A76" s="161"/>
      <c r="B76" s="161"/>
      <c r="C76" s="179"/>
      <c r="D76" s="187"/>
      <c r="E76" s="191"/>
      <c r="F76" s="191"/>
      <c r="G76" s="156"/>
    </row>
    <row r="77" spans="1:7" ht="11.25" customHeight="1">
      <c r="A77" s="12"/>
      <c r="B77" s="157"/>
      <c r="C77" s="172"/>
      <c r="D77" s="19"/>
      <c r="E77" s="192"/>
      <c r="F77" s="192"/>
      <c r="G77" s="157"/>
    </row>
    <row r="78" spans="1:7" ht="11.25" customHeight="1">
      <c r="A78" s="161"/>
      <c r="B78" s="156"/>
      <c r="C78" s="173"/>
      <c r="D78" s="187"/>
      <c r="E78" s="191"/>
      <c r="F78" s="191"/>
      <c r="G78" s="156"/>
    </row>
    <row r="79" spans="1:7" ht="11.25" customHeight="1">
      <c r="A79" s="12"/>
      <c r="B79" s="157"/>
      <c r="C79" s="172"/>
      <c r="D79" s="19"/>
      <c r="E79" s="192"/>
      <c r="F79" s="192"/>
      <c r="G79" s="157"/>
    </row>
    <row r="80" spans="1:7" ht="11.25" customHeight="1">
      <c r="A80" s="156"/>
      <c r="B80" s="156"/>
      <c r="C80" s="173"/>
      <c r="D80" s="187"/>
      <c r="E80" s="191"/>
      <c r="F80" s="191"/>
      <c r="G80" s="156"/>
    </row>
    <row r="81" spans="1:7" ht="11.25" customHeight="1">
      <c r="A81" s="157"/>
      <c r="B81" s="12"/>
      <c r="C81" s="181"/>
      <c r="D81" s="19"/>
      <c r="E81" s="192"/>
      <c r="F81" s="192"/>
      <c r="G81" s="157"/>
    </row>
    <row r="82" spans="1:7" ht="11.25" customHeight="1">
      <c r="A82" s="156"/>
      <c r="B82" s="161"/>
      <c r="C82" s="179"/>
      <c r="D82" s="187"/>
      <c r="E82" s="191"/>
      <c r="F82" s="191"/>
      <c r="G82" s="156"/>
    </row>
    <row r="83" spans="1:7" ht="11.25" customHeight="1">
      <c r="A83" s="157"/>
      <c r="B83" s="157"/>
      <c r="C83" s="181"/>
      <c r="D83" s="19"/>
      <c r="E83" s="192"/>
      <c r="F83" s="192"/>
      <c r="G83" s="157"/>
    </row>
    <row r="84" spans="1:7" ht="11.25" customHeight="1">
      <c r="A84" s="156"/>
      <c r="B84" s="161"/>
      <c r="C84" s="179"/>
      <c r="D84" s="187"/>
      <c r="E84" s="191"/>
      <c r="F84" s="191"/>
      <c r="G84" s="156"/>
    </row>
    <row r="85" spans="1:7" ht="11.25" customHeight="1">
      <c r="A85" s="157"/>
      <c r="B85" s="12"/>
      <c r="C85" s="181"/>
      <c r="D85" s="19"/>
      <c r="E85" s="192"/>
      <c r="F85" s="192"/>
      <c r="G85" s="157"/>
    </row>
    <row r="86" spans="1:7" ht="11.25" customHeight="1">
      <c r="A86" s="156"/>
      <c r="B86" s="161"/>
      <c r="C86" s="179"/>
      <c r="D86" s="187"/>
      <c r="E86" s="191"/>
      <c r="F86" s="191"/>
      <c r="G86" s="156"/>
    </row>
    <row r="87" spans="1:7" ht="11.25" customHeight="1">
      <c r="A87" s="12"/>
      <c r="B87" s="12"/>
      <c r="C87" s="181"/>
      <c r="D87" s="19"/>
      <c r="E87" s="192"/>
      <c r="F87" s="192"/>
      <c r="G87" s="157"/>
    </row>
    <row r="88" spans="1:7" ht="11.25" customHeight="1">
      <c r="A88" s="161"/>
      <c r="B88" s="161"/>
      <c r="C88" s="179"/>
      <c r="D88" s="187"/>
      <c r="E88" s="191"/>
      <c r="F88" s="191"/>
      <c r="G88" s="156"/>
    </row>
    <row r="89" spans="1:7" ht="11.25" customHeight="1">
      <c r="A89" s="12"/>
      <c r="B89" s="12"/>
      <c r="C89" s="181"/>
      <c r="D89" s="19"/>
      <c r="E89" s="192"/>
      <c r="F89" s="192"/>
      <c r="G89" s="157"/>
    </row>
    <row r="90" spans="1:7" ht="11.25" customHeight="1">
      <c r="A90" s="161"/>
      <c r="B90" s="161"/>
      <c r="C90" s="179"/>
      <c r="D90" s="187"/>
      <c r="E90" s="191"/>
      <c r="F90" s="191"/>
      <c r="G90" s="195"/>
    </row>
    <row r="91" spans="1:7" ht="11.25" customHeight="1">
      <c r="A91" s="12"/>
      <c r="B91" s="157"/>
      <c r="C91" s="182"/>
      <c r="D91" s="19"/>
      <c r="E91" s="192"/>
      <c r="F91" s="192"/>
      <c r="G91" s="157"/>
    </row>
    <row r="92" spans="1:7" ht="11.25" customHeight="1">
      <c r="A92" s="161"/>
      <c r="B92" s="156"/>
      <c r="C92" s="180"/>
      <c r="D92" s="187"/>
      <c r="E92" s="191"/>
      <c r="F92" s="191"/>
      <c r="G92" s="195"/>
    </row>
    <row r="93" spans="1:7" ht="11.25" customHeight="1">
      <c r="A93" s="12"/>
      <c r="B93" s="12"/>
      <c r="C93" s="172"/>
      <c r="D93" s="19"/>
      <c r="E93" s="192"/>
      <c r="F93" s="192"/>
      <c r="G93" s="157"/>
    </row>
    <row r="94" spans="1:7" ht="11.25" customHeight="1">
      <c r="A94" s="161"/>
      <c r="B94" s="158"/>
      <c r="C94" s="173"/>
      <c r="D94" s="187"/>
      <c r="E94" s="191"/>
      <c r="F94" s="191"/>
      <c r="G94" s="156"/>
    </row>
    <row r="95" spans="1:7" ht="11.25" customHeight="1">
      <c r="A95" s="157"/>
      <c r="B95" s="12"/>
      <c r="C95" s="183"/>
      <c r="D95" s="19"/>
      <c r="E95" s="192"/>
      <c r="F95" s="192"/>
      <c r="G95" s="157"/>
    </row>
    <row r="96" spans="1:7" ht="11.25" customHeight="1">
      <c r="A96" s="156"/>
      <c r="B96" s="161"/>
      <c r="C96" s="173"/>
      <c r="D96" s="187"/>
      <c r="E96" s="191"/>
      <c r="F96" s="191"/>
      <c r="G96" s="156"/>
    </row>
    <row r="97" spans="1:7" ht="11.25" customHeight="1">
      <c r="A97" s="157"/>
      <c r="B97" s="12"/>
      <c r="C97" s="183"/>
      <c r="D97" s="19"/>
      <c r="E97" s="192"/>
      <c r="F97" s="192"/>
      <c r="G97" s="157"/>
    </row>
    <row r="98" spans="1:7" ht="11.25" customHeight="1">
      <c r="A98" s="156"/>
      <c r="B98" s="161"/>
      <c r="C98" s="173"/>
      <c r="D98" s="187"/>
      <c r="E98" s="191"/>
      <c r="F98" s="191"/>
      <c r="G98" s="156"/>
    </row>
    <row r="99" spans="1:7" ht="11.25" customHeight="1">
      <c r="A99" s="12"/>
      <c r="B99" s="12"/>
      <c r="C99" s="183"/>
      <c r="D99" s="19"/>
      <c r="E99" s="192"/>
      <c r="F99" s="192"/>
      <c r="G99" s="157"/>
    </row>
    <row r="100" spans="1:7" ht="11.25" customHeight="1">
      <c r="A100" s="161"/>
      <c r="B100" s="161"/>
      <c r="C100" s="180"/>
      <c r="D100" s="187"/>
      <c r="E100" s="191"/>
      <c r="F100" s="191"/>
      <c r="G100" s="156"/>
    </row>
    <row r="101" spans="1:7" ht="11.25" customHeight="1">
      <c r="A101" s="12"/>
      <c r="B101" s="159"/>
      <c r="C101" s="183"/>
      <c r="D101" s="19"/>
      <c r="E101" s="192"/>
      <c r="F101" s="192"/>
      <c r="G101" s="157"/>
    </row>
    <row r="102" spans="1:7" ht="11.25" customHeight="1">
      <c r="A102" s="161"/>
      <c r="B102" s="164"/>
      <c r="C102" s="180"/>
      <c r="D102" s="187"/>
      <c r="E102" s="191"/>
      <c r="F102" s="191"/>
      <c r="G102" s="156"/>
    </row>
    <row r="103" spans="1:7" ht="11.25" customHeight="1">
      <c r="A103" s="12"/>
      <c r="B103" s="12"/>
      <c r="C103" s="183"/>
      <c r="D103" s="19"/>
      <c r="E103" s="192"/>
      <c r="F103" s="192"/>
      <c r="G103" s="157"/>
    </row>
    <row r="104" spans="1:7" ht="11.25" customHeight="1">
      <c r="A104" s="161"/>
      <c r="B104" s="161"/>
      <c r="C104" s="180"/>
      <c r="D104" s="187"/>
      <c r="E104" s="191"/>
      <c r="F104" s="191"/>
      <c r="G104" s="195"/>
    </row>
    <row r="105" spans="1:7" ht="11.25" customHeight="1">
      <c r="A105" s="12"/>
      <c r="B105" s="157"/>
      <c r="C105" s="183"/>
      <c r="D105" s="19"/>
      <c r="E105" s="192"/>
      <c r="F105" s="192"/>
      <c r="G105" s="157"/>
    </row>
    <row r="106" spans="1:7" ht="11.25" customHeight="1">
      <c r="A106" s="161"/>
      <c r="B106" s="156"/>
      <c r="C106" s="180"/>
      <c r="D106" s="187"/>
      <c r="E106" s="191"/>
      <c r="F106" s="191"/>
      <c r="G106" s="156"/>
    </row>
    <row r="107" spans="1:7" ht="11.25" customHeight="1">
      <c r="A107" s="157"/>
      <c r="B107" s="157"/>
      <c r="C107" s="183"/>
      <c r="D107" s="19"/>
      <c r="E107" s="192"/>
      <c r="F107" s="192"/>
      <c r="G107" s="157"/>
    </row>
    <row r="108" spans="1:7" ht="11.25" customHeight="1">
      <c r="A108" s="156"/>
      <c r="B108" s="156"/>
      <c r="C108" s="180"/>
      <c r="D108" s="187"/>
      <c r="E108" s="191"/>
      <c r="F108" s="191"/>
      <c r="G108" s="156"/>
    </row>
    <row r="109" spans="1:7" ht="11.25" customHeight="1">
      <c r="A109" s="157"/>
      <c r="B109" s="12"/>
      <c r="C109" s="183"/>
      <c r="D109" s="19"/>
      <c r="E109" s="192"/>
      <c r="F109" s="192"/>
      <c r="G109" s="157"/>
    </row>
    <row r="110" spans="1:7" ht="11.25" customHeight="1">
      <c r="A110" s="156"/>
      <c r="B110" s="158"/>
      <c r="C110" s="173"/>
      <c r="D110" s="187"/>
      <c r="E110" s="191"/>
      <c r="F110" s="191"/>
      <c r="G110" s="156"/>
    </row>
    <row r="111" spans="1:7" ht="11.25" customHeight="1">
      <c r="A111" s="157"/>
      <c r="B111" s="12"/>
      <c r="C111" s="183"/>
      <c r="D111" s="19"/>
      <c r="E111" s="192"/>
      <c r="F111" s="192"/>
      <c r="G111" s="157"/>
    </row>
    <row r="112" spans="1:7" ht="11.25" customHeight="1">
      <c r="A112" s="156"/>
      <c r="B112" s="161"/>
      <c r="C112" s="173"/>
      <c r="D112" s="187"/>
      <c r="E112" s="191"/>
      <c r="F112" s="191"/>
      <c r="G112" s="156"/>
    </row>
    <row r="113" spans="1:7" ht="11.25" customHeight="1">
      <c r="A113" s="12"/>
      <c r="B113" s="12"/>
      <c r="C113" s="183"/>
      <c r="D113" s="19"/>
      <c r="E113" s="192"/>
      <c r="F113" s="192"/>
      <c r="G113" s="157"/>
    </row>
    <row r="114" spans="1:7" ht="11.25" customHeight="1">
      <c r="A114" s="161"/>
      <c r="B114" s="161"/>
      <c r="C114" s="180"/>
      <c r="D114" s="187"/>
      <c r="E114" s="191"/>
      <c r="F114" s="191"/>
      <c r="G114" s="156"/>
    </row>
    <row r="115" spans="1:7" ht="11.25" customHeight="1">
      <c r="A115" s="12"/>
      <c r="B115" s="159"/>
      <c r="C115" s="183"/>
      <c r="D115" s="19"/>
      <c r="E115" s="192"/>
      <c r="F115" s="192"/>
      <c r="G115" s="157"/>
    </row>
    <row r="116" spans="1:7" ht="11.25" customHeight="1">
      <c r="A116" s="161"/>
      <c r="B116" s="164"/>
      <c r="C116" s="180"/>
      <c r="D116" s="187"/>
      <c r="E116" s="191"/>
      <c r="F116" s="191"/>
      <c r="G116" s="156"/>
    </row>
    <row r="117" spans="1:7" ht="11.25" customHeight="1">
      <c r="A117" s="12"/>
      <c r="B117" s="12"/>
      <c r="C117" s="183"/>
      <c r="D117" s="19"/>
      <c r="E117" s="192"/>
      <c r="F117" s="192"/>
      <c r="G117" s="157"/>
    </row>
    <row r="118" spans="1:7" ht="11.25" customHeight="1">
      <c r="A118" s="161"/>
      <c r="B118" s="161"/>
      <c r="C118" s="180"/>
      <c r="D118" s="187"/>
      <c r="E118" s="191"/>
      <c r="F118" s="191"/>
      <c r="G118" s="195"/>
    </row>
    <row r="119" spans="1:7" ht="11.25" customHeight="1">
      <c r="A119" s="12"/>
      <c r="B119" s="157"/>
      <c r="C119" s="183"/>
      <c r="D119" s="19"/>
      <c r="E119" s="192"/>
      <c r="F119" s="192"/>
      <c r="G119" s="157"/>
    </row>
    <row r="120" spans="1:7" ht="11.25" customHeight="1">
      <c r="A120" s="161"/>
      <c r="B120" s="156"/>
      <c r="C120" s="180"/>
      <c r="D120" s="187"/>
      <c r="E120" s="191"/>
      <c r="F120" s="191"/>
      <c r="G120" s="156"/>
    </row>
    <row r="121" spans="1:7" ht="11.25" customHeight="1">
      <c r="A121" s="157"/>
      <c r="B121" s="157"/>
      <c r="C121" s="183"/>
      <c r="D121" s="19"/>
      <c r="E121" s="192"/>
      <c r="F121" s="192"/>
      <c r="G121" s="157"/>
    </row>
    <row r="122" spans="1:7" ht="11.25" customHeight="1">
      <c r="A122" s="156"/>
      <c r="B122" s="156"/>
      <c r="C122" s="180"/>
      <c r="D122" s="187"/>
      <c r="E122" s="191"/>
      <c r="F122" s="191"/>
      <c r="G122" s="156"/>
    </row>
    <row r="123" spans="1:7" ht="11.25" customHeight="1">
      <c r="A123" s="157"/>
      <c r="B123" s="12"/>
      <c r="C123" s="183"/>
      <c r="D123" s="19"/>
      <c r="E123" s="192"/>
      <c r="F123" s="192"/>
      <c r="G123" s="157"/>
    </row>
    <row r="124" spans="1:7" ht="11.25" customHeight="1">
      <c r="A124" s="156"/>
      <c r="B124" s="161"/>
      <c r="C124" s="180"/>
      <c r="D124" s="187"/>
      <c r="E124" s="191"/>
      <c r="F124" s="191"/>
      <c r="G124" s="156"/>
    </row>
    <row r="125" spans="1:7" ht="11.25" customHeight="1">
      <c r="A125" s="157"/>
      <c r="B125" s="12"/>
      <c r="C125" s="172"/>
      <c r="D125" s="19"/>
      <c r="E125" s="192"/>
      <c r="F125" s="192"/>
      <c r="G125" s="157"/>
    </row>
    <row r="126" spans="1:7" ht="11.25" customHeight="1">
      <c r="A126" s="156"/>
      <c r="B126" s="161"/>
      <c r="C126" s="173"/>
      <c r="D126" s="187"/>
      <c r="E126" s="191"/>
      <c r="F126" s="191"/>
      <c r="G126" s="156"/>
    </row>
    <row r="127" spans="1:7" ht="11.25" customHeight="1">
      <c r="A127" s="157"/>
      <c r="B127" s="157"/>
      <c r="C127" s="172"/>
      <c r="D127" s="19"/>
      <c r="E127" s="193"/>
      <c r="F127" s="192"/>
      <c r="G127" s="157"/>
    </row>
    <row r="128" spans="1:7" ht="11.25" customHeight="1">
      <c r="A128" s="156"/>
      <c r="B128" s="88"/>
      <c r="C128" s="184"/>
      <c r="D128" s="187"/>
      <c r="E128" s="194"/>
      <c r="F128" s="194"/>
      <c r="G128" s="88"/>
    </row>
    <row r="129" spans="1:7" ht="11.25" customHeight="1">
      <c r="A129" s="157"/>
      <c r="B129" s="87"/>
      <c r="C129" s="185"/>
      <c r="D129" s="19"/>
      <c r="E129" s="193"/>
      <c r="F129" s="193"/>
      <c r="G129" s="87"/>
    </row>
    <row r="130" spans="1:7" ht="11.25" customHeight="1">
      <c r="A130" s="156"/>
      <c r="B130" s="88"/>
      <c r="C130" s="184"/>
      <c r="D130" s="187"/>
      <c r="E130" s="194"/>
      <c r="F130" s="194"/>
      <c r="G130" s="88"/>
    </row>
    <row r="131" spans="1:7" ht="11.25" customHeight="1">
      <c r="A131" s="162"/>
      <c r="B131" s="162"/>
      <c r="C131" s="172"/>
      <c r="D131" s="19"/>
      <c r="E131" s="192"/>
      <c r="F131" s="192"/>
      <c r="G131" s="157"/>
    </row>
    <row r="132" spans="1:7" ht="11.25" customHeight="1">
      <c r="A132" s="163"/>
      <c r="B132" s="163"/>
      <c r="C132" s="173"/>
      <c r="D132" s="187"/>
      <c r="E132" s="191"/>
      <c r="F132" s="191"/>
      <c r="G132" s="156"/>
    </row>
    <row r="133" spans="1:7" ht="13.5" customHeight="1">
      <c r="A133" s="104" t="s">
        <v>87</v>
      </c>
      <c r="B133" s="104"/>
      <c r="C133" s="104"/>
      <c r="D133" s="104"/>
      <c r="E133" s="104"/>
      <c r="F133" s="1"/>
      <c r="G133" s="104"/>
    </row>
    <row r="134" spans="1:7" ht="23.1" customHeight="1">
      <c r="A134" s="154" t="s">
        <v>86</v>
      </c>
      <c r="B134" s="154"/>
      <c r="C134" s="168" t="s">
        <v>64</v>
      </c>
      <c r="D134" s="154" t="s">
        <v>65</v>
      </c>
      <c r="E134" s="154" t="s">
        <v>66</v>
      </c>
      <c r="F134" s="154" t="s">
        <v>84</v>
      </c>
      <c r="G134" s="154" t="s">
        <v>69</v>
      </c>
    </row>
    <row r="135" spans="1:7" ht="11.25" customHeight="1">
      <c r="A135" s="19"/>
      <c r="B135" s="19"/>
      <c r="C135" s="169"/>
      <c r="D135" s="19"/>
      <c r="E135" s="19"/>
      <c r="F135" s="19"/>
      <c r="G135" s="19"/>
    </row>
    <row r="136" spans="1:7" ht="11.25" customHeight="1">
      <c r="A136" s="158"/>
      <c r="B136" s="158"/>
      <c r="C136" s="173"/>
      <c r="D136" s="187"/>
      <c r="E136" s="191"/>
      <c r="F136" s="191"/>
      <c r="G136" s="156"/>
    </row>
    <row r="137" spans="1:7" ht="11.25" customHeight="1">
      <c r="A137" s="12"/>
      <c r="B137" s="12"/>
      <c r="C137" s="172"/>
      <c r="D137" s="19"/>
      <c r="E137" s="192"/>
      <c r="F137" s="192"/>
      <c r="G137" s="157"/>
    </row>
    <row r="138" spans="1:7" ht="11.25" customHeight="1">
      <c r="A138" s="161"/>
      <c r="B138" s="161"/>
      <c r="C138" s="173"/>
      <c r="D138" s="187"/>
      <c r="E138" s="191"/>
      <c r="F138" s="191"/>
      <c r="G138" s="156"/>
    </row>
    <row r="139" spans="1:7" ht="11.25" customHeight="1">
      <c r="A139" s="12"/>
      <c r="B139" s="12"/>
      <c r="C139" s="172"/>
      <c r="D139" s="19"/>
      <c r="E139" s="192"/>
      <c r="F139" s="192"/>
      <c r="G139" s="157"/>
    </row>
    <row r="140" spans="1:7" ht="11.25" customHeight="1">
      <c r="A140" s="161"/>
      <c r="B140" s="161"/>
      <c r="C140" s="180"/>
      <c r="D140" s="187"/>
      <c r="E140" s="191"/>
      <c r="F140" s="191"/>
      <c r="G140" s="156"/>
    </row>
    <row r="141" spans="1:7" ht="11.25" customHeight="1">
      <c r="A141" s="12"/>
      <c r="B141" s="12"/>
      <c r="C141" s="181"/>
      <c r="D141" s="19"/>
      <c r="E141" s="192"/>
      <c r="F141" s="192"/>
      <c r="G141" s="157"/>
    </row>
    <row r="142" spans="1:7" ht="11.25" customHeight="1">
      <c r="A142" s="161"/>
      <c r="B142" s="161"/>
      <c r="C142" s="179"/>
      <c r="D142" s="187"/>
      <c r="E142" s="191"/>
      <c r="F142" s="191"/>
      <c r="G142" s="156"/>
    </row>
    <row r="143" spans="1:7" ht="11.25" customHeight="1">
      <c r="A143" s="12"/>
      <c r="B143" s="12"/>
      <c r="C143" s="181"/>
      <c r="D143" s="19"/>
      <c r="E143" s="192"/>
      <c r="F143" s="192"/>
      <c r="G143" s="157"/>
    </row>
    <row r="144" spans="1:7" ht="11.25" customHeight="1">
      <c r="A144" s="161"/>
      <c r="B144" s="161"/>
      <c r="C144" s="179"/>
      <c r="D144" s="187"/>
      <c r="E144" s="191"/>
      <c r="F144" s="191"/>
      <c r="G144" s="156"/>
    </row>
    <row r="145" spans="1:7" ht="11.25" customHeight="1">
      <c r="A145" s="12"/>
      <c r="B145" s="12"/>
      <c r="C145" s="181"/>
      <c r="D145" s="19"/>
      <c r="E145" s="192"/>
      <c r="F145" s="192"/>
      <c r="G145" s="157"/>
    </row>
    <row r="146" spans="1:7" ht="11.25" customHeight="1">
      <c r="A146" s="161"/>
      <c r="B146" s="161"/>
      <c r="C146" s="179"/>
      <c r="D146" s="187"/>
      <c r="E146" s="191"/>
      <c r="F146" s="191"/>
      <c r="G146" s="156"/>
    </row>
    <row r="147" spans="1:7" ht="11.25" customHeight="1">
      <c r="A147" s="12"/>
      <c r="B147" s="12"/>
      <c r="C147" s="181"/>
      <c r="D147" s="19"/>
      <c r="E147" s="192"/>
      <c r="F147" s="192"/>
      <c r="G147" s="157"/>
    </row>
    <row r="148" spans="1:7" ht="11.25" customHeight="1">
      <c r="A148" s="161"/>
      <c r="B148" s="161"/>
      <c r="C148" s="179"/>
      <c r="D148" s="187"/>
      <c r="E148" s="191"/>
      <c r="F148" s="191"/>
      <c r="G148" s="156"/>
    </row>
    <row r="149" spans="1:7" ht="11.25" customHeight="1">
      <c r="A149" s="12"/>
      <c r="B149" s="12"/>
      <c r="C149" s="181"/>
      <c r="D149" s="19"/>
      <c r="E149" s="192"/>
      <c r="F149" s="192"/>
      <c r="G149" s="157"/>
    </row>
    <row r="150" spans="1:7" ht="11.25" customHeight="1">
      <c r="A150" s="161"/>
      <c r="B150" s="161"/>
      <c r="C150" s="179"/>
      <c r="D150" s="187"/>
      <c r="E150" s="191"/>
      <c r="F150" s="191"/>
      <c r="G150" s="156"/>
    </row>
    <row r="151" spans="1:7" ht="11.25" customHeight="1">
      <c r="A151" s="12"/>
      <c r="B151" s="12"/>
      <c r="C151" s="181"/>
      <c r="D151" s="19"/>
      <c r="E151" s="192"/>
      <c r="F151" s="192"/>
      <c r="G151" s="157"/>
    </row>
    <row r="152" spans="1:7" ht="11.25" customHeight="1">
      <c r="A152" s="161"/>
      <c r="B152" s="161"/>
      <c r="C152" s="179"/>
      <c r="D152" s="187"/>
      <c r="E152" s="191"/>
      <c r="F152" s="191"/>
      <c r="G152" s="156"/>
    </row>
    <row r="153" spans="1:7" ht="11.25" customHeight="1">
      <c r="A153" s="12"/>
      <c r="B153" s="12"/>
      <c r="C153" s="181"/>
      <c r="D153" s="19"/>
      <c r="E153" s="192"/>
      <c r="F153" s="192"/>
      <c r="G153" s="157"/>
    </row>
    <row r="154" spans="1:7" ht="11.25" customHeight="1">
      <c r="A154" s="161"/>
      <c r="B154" s="161"/>
      <c r="C154" s="179"/>
      <c r="D154" s="187"/>
      <c r="E154" s="191"/>
      <c r="F154" s="191"/>
      <c r="G154" s="156"/>
    </row>
    <row r="155" spans="1:7" ht="11.25" customHeight="1">
      <c r="A155" s="12"/>
      <c r="B155" s="12"/>
      <c r="C155" s="181"/>
      <c r="D155" s="19"/>
      <c r="E155" s="192"/>
      <c r="F155" s="192"/>
      <c r="G155" s="157"/>
    </row>
    <row r="156" spans="1:7" ht="11.25" customHeight="1">
      <c r="A156" s="161"/>
      <c r="B156" s="161"/>
      <c r="C156" s="179"/>
      <c r="D156" s="187"/>
      <c r="E156" s="191"/>
      <c r="F156" s="191"/>
      <c r="G156" s="156"/>
    </row>
    <row r="157" spans="1:7" ht="11.25" customHeight="1">
      <c r="A157" s="157"/>
      <c r="B157" s="157"/>
      <c r="C157" s="182"/>
      <c r="D157" s="19"/>
      <c r="E157" s="192"/>
      <c r="F157" s="192"/>
      <c r="G157" s="157"/>
    </row>
    <row r="158" spans="1:7" ht="11.25" customHeight="1">
      <c r="A158" s="156"/>
      <c r="B158" s="156"/>
      <c r="C158" s="186"/>
      <c r="D158" s="187"/>
      <c r="E158" s="191"/>
      <c r="F158" s="191"/>
      <c r="G158" s="156"/>
    </row>
    <row r="159" spans="1:7" ht="11.25" customHeight="1">
      <c r="A159" s="12"/>
      <c r="B159" s="12"/>
      <c r="C159" s="172"/>
      <c r="D159" s="19"/>
      <c r="E159" s="192"/>
      <c r="F159" s="192"/>
      <c r="G159" s="157"/>
    </row>
    <row r="160" spans="1:7" ht="11.25" customHeight="1">
      <c r="A160" s="158"/>
      <c r="B160" s="158"/>
      <c r="C160" s="173"/>
      <c r="D160" s="187"/>
      <c r="E160" s="191"/>
      <c r="F160" s="191"/>
      <c r="G160" s="156"/>
    </row>
    <row r="161" spans="1:7" ht="11.25" customHeight="1">
      <c r="A161" s="12"/>
      <c r="B161" s="12"/>
      <c r="C161" s="183"/>
      <c r="D161" s="19"/>
      <c r="E161" s="192"/>
      <c r="F161" s="192"/>
      <c r="G161" s="157"/>
    </row>
    <row r="162" spans="1:7" ht="11.25" customHeight="1">
      <c r="A162" s="161"/>
      <c r="B162" s="161"/>
      <c r="C162" s="173"/>
      <c r="D162" s="187"/>
      <c r="E162" s="191"/>
      <c r="F162" s="191"/>
      <c r="G162" s="156"/>
    </row>
    <row r="163" spans="1:7" ht="11.25" customHeight="1">
      <c r="A163" s="12"/>
      <c r="B163" s="12"/>
      <c r="C163" s="183"/>
      <c r="D163" s="19"/>
      <c r="E163" s="192"/>
      <c r="F163" s="192"/>
      <c r="G163" s="157"/>
    </row>
    <row r="164" spans="1:7" ht="11.25" customHeight="1">
      <c r="A164" s="161"/>
      <c r="B164" s="161"/>
      <c r="C164" s="173"/>
      <c r="D164" s="187"/>
      <c r="E164" s="191"/>
      <c r="F164" s="191"/>
      <c r="G164" s="156"/>
    </row>
    <row r="165" spans="1:7" ht="11.25" customHeight="1">
      <c r="A165" s="12"/>
      <c r="B165" s="12"/>
      <c r="C165" s="183"/>
      <c r="D165" s="19"/>
      <c r="E165" s="192"/>
      <c r="F165" s="192"/>
      <c r="G165" s="157"/>
    </row>
    <row r="166" spans="1:7" ht="11.25" customHeight="1">
      <c r="A166" s="161"/>
      <c r="B166" s="161"/>
      <c r="C166" s="180"/>
      <c r="D166" s="187"/>
      <c r="E166" s="191"/>
      <c r="F166" s="191"/>
      <c r="G166" s="156"/>
    </row>
    <row r="167" spans="1:7" ht="11.25" customHeight="1">
      <c r="A167" s="159"/>
      <c r="B167" s="159"/>
      <c r="C167" s="183"/>
      <c r="D167" s="19"/>
      <c r="E167" s="192"/>
      <c r="F167" s="192"/>
      <c r="G167" s="157"/>
    </row>
    <row r="168" spans="1:7" ht="11.25" customHeight="1">
      <c r="A168" s="164"/>
      <c r="B168" s="164"/>
      <c r="C168" s="180"/>
      <c r="D168" s="187"/>
      <c r="E168" s="191"/>
      <c r="F168" s="191"/>
      <c r="G168" s="156"/>
    </row>
    <row r="169" spans="1:7" ht="11.25" customHeight="1">
      <c r="A169" s="12"/>
      <c r="B169" s="12"/>
      <c r="C169" s="172"/>
      <c r="D169" s="19"/>
      <c r="E169" s="192"/>
      <c r="F169" s="192"/>
      <c r="G169" s="157"/>
    </row>
    <row r="170" spans="1:7" ht="11.25" customHeight="1">
      <c r="A170" s="161"/>
      <c r="B170" s="161"/>
      <c r="C170" s="173"/>
      <c r="D170" s="187"/>
      <c r="E170" s="191"/>
      <c r="F170" s="191"/>
      <c r="G170" s="156"/>
    </row>
    <row r="171" spans="1:7" ht="11.25" customHeight="1">
      <c r="A171" s="12"/>
      <c r="B171" s="12"/>
      <c r="C171" s="172"/>
      <c r="D171" s="19"/>
      <c r="E171" s="192"/>
      <c r="F171" s="192"/>
      <c r="G171" s="157"/>
    </row>
    <row r="172" spans="1:7" ht="11.25" customHeight="1">
      <c r="A172" s="161"/>
      <c r="B172" s="161"/>
      <c r="C172" s="173"/>
      <c r="D172" s="187"/>
      <c r="E172" s="191"/>
      <c r="F172" s="191"/>
      <c r="G172" s="156"/>
    </row>
    <row r="173" spans="1:7" ht="11.25" customHeight="1">
      <c r="A173" s="12"/>
      <c r="B173" s="12"/>
      <c r="C173" s="183"/>
      <c r="D173" s="19"/>
      <c r="E173" s="192"/>
      <c r="F173" s="192"/>
      <c r="G173" s="157"/>
    </row>
    <row r="174" spans="1:7" ht="11.25" customHeight="1">
      <c r="A174" s="161"/>
      <c r="B174" s="161"/>
      <c r="C174" s="180"/>
      <c r="D174" s="187"/>
      <c r="E174" s="191"/>
      <c r="F174" s="191"/>
      <c r="G174" s="156"/>
    </row>
    <row r="175" spans="1:7" ht="11.25" customHeight="1">
      <c r="A175" s="12"/>
      <c r="B175" s="12"/>
      <c r="C175" s="183"/>
      <c r="D175" s="19"/>
      <c r="E175" s="192"/>
      <c r="F175" s="192"/>
      <c r="G175" s="157"/>
    </row>
    <row r="176" spans="1:7" ht="11.25" customHeight="1">
      <c r="A176" s="161"/>
      <c r="B176" s="161"/>
      <c r="C176" s="180"/>
      <c r="D176" s="187"/>
      <c r="E176" s="191"/>
      <c r="F176" s="191"/>
      <c r="G176" s="156"/>
    </row>
    <row r="177" spans="1:7" ht="11.25" customHeight="1">
      <c r="A177" s="12"/>
      <c r="B177" s="12"/>
      <c r="C177" s="183"/>
      <c r="D177" s="19"/>
      <c r="E177" s="192"/>
      <c r="F177" s="192"/>
      <c r="G177" s="157"/>
    </row>
    <row r="178" spans="1:7" ht="11.25" customHeight="1">
      <c r="A178" s="161"/>
      <c r="B178" s="161"/>
      <c r="C178" s="180"/>
      <c r="D178" s="187"/>
      <c r="E178" s="191"/>
      <c r="F178" s="191"/>
      <c r="G178" s="156"/>
    </row>
    <row r="179" spans="1:7" ht="11.25" customHeight="1">
      <c r="A179" s="12"/>
      <c r="B179" s="12"/>
      <c r="C179" s="183"/>
      <c r="D179" s="19"/>
      <c r="E179" s="192"/>
      <c r="F179" s="192"/>
      <c r="G179" s="157"/>
    </row>
    <row r="180" spans="1:7" ht="11.25" customHeight="1">
      <c r="A180" s="161"/>
      <c r="B180" s="161"/>
      <c r="C180" s="180"/>
      <c r="D180" s="187"/>
      <c r="E180" s="191"/>
      <c r="F180" s="191"/>
      <c r="G180" s="156"/>
    </row>
    <row r="181" spans="1:7" ht="11.25" customHeight="1">
      <c r="A181" s="12"/>
      <c r="B181" s="12"/>
      <c r="C181" s="172"/>
      <c r="D181" s="19"/>
      <c r="E181" s="192"/>
      <c r="F181" s="192"/>
      <c r="G181" s="157"/>
    </row>
    <row r="182" spans="1:7" ht="11.25" customHeight="1">
      <c r="A182" s="161"/>
      <c r="B182" s="161"/>
      <c r="C182" s="173"/>
      <c r="D182" s="187"/>
      <c r="E182" s="191"/>
      <c r="F182" s="191"/>
      <c r="G182" s="156"/>
    </row>
    <row r="183" spans="1:7" ht="11.25" customHeight="1">
      <c r="A183" s="12"/>
      <c r="B183" s="12"/>
      <c r="C183" s="183"/>
      <c r="D183" s="19"/>
      <c r="E183" s="192"/>
      <c r="F183" s="192"/>
      <c r="G183" s="157"/>
    </row>
    <row r="184" spans="1:7" ht="11.25" customHeight="1">
      <c r="A184" s="161"/>
      <c r="B184" s="161"/>
      <c r="C184" s="180"/>
      <c r="D184" s="187"/>
      <c r="E184" s="191"/>
      <c r="F184" s="191"/>
      <c r="G184" s="156"/>
    </row>
    <row r="185" spans="1:7" ht="11.25" customHeight="1">
      <c r="A185" s="159"/>
      <c r="B185" s="159"/>
      <c r="C185" s="183"/>
      <c r="D185" s="19"/>
      <c r="E185" s="192"/>
      <c r="F185" s="192"/>
      <c r="G185" s="157"/>
    </row>
    <row r="186" spans="1:7" ht="11.25" customHeight="1">
      <c r="A186" s="164"/>
      <c r="B186" s="164"/>
      <c r="C186" s="180"/>
      <c r="D186" s="187"/>
      <c r="E186" s="191"/>
      <c r="F186" s="191"/>
      <c r="G186" s="156"/>
    </row>
    <row r="187" spans="1:7" ht="11.25" customHeight="1">
      <c r="A187" s="165"/>
      <c r="B187" s="165"/>
      <c r="C187" s="172"/>
      <c r="D187" s="19"/>
      <c r="E187" s="192"/>
      <c r="F187" s="192"/>
      <c r="G187" s="157"/>
    </row>
    <row r="188" spans="1:7" ht="11.25" customHeight="1">
      <c r="A188" s="166"/>
      <c r="B188" s="166"/>
      <c r="C188" s="173"/>
      <c r="D188" s="187"/>
      <c r="E188" s="191"/>
      <c r="F188" s="191"/>
      <c r="G188" s="156"/>
    </row>
    <row r="189" spans="1:7" ht="11.25" customHeight="1">
      <c r="A189" s="165"/>
      <c r="B189" s="165"/>
      <c r="C189" s="172"/>
      <c r="D189" s="19"/>
      <c r="E189" s="192"/>
      <c r="F189" s="192"/>
      <c r="G189" s="157"/>
    </row>
    <row r="190" spans="1:7" ht="11.25" customHeight="1">
      <c r="A190" s="166"/>
      <c r="B190" s="166"/>
      <c r="C190" s="173"/>
      <c r="D190" s="187"/>
      <c r="E190" s="191"/>
      <c r="F190" s="191"/>
      <c r="G190" s="156"/>
    </row>
    <row r="191" spans="1:7" ht="11.25" customHeight="1">
      <c r="A191" s="165"/>
      <c r="B191" s="165"/>
      <c r="C191" s="172"/>
      <c r="D191" s="19"/>
      <c r="E191" s="192"/>
      <c r="F191" s="192"/>
      <c r="G191" s="157"/>
    </row>
    <row r="192" spans="1:7" ht="11.25" customHeight="1">
      <c r="A192" s="166"/>
      <c r="B192" s="166"/>
      <c r="C192" s="173"/>
      <c r="D192" s="187"/>
      <c r="E192" s="191"/>
      <c r="F192" s="191"/>
      <c r="G192" s="156"/>
    </row>
    <row r="193" spans="1:7" ht="11.25" customHeight="1">
      <c r="A193" s="165"/>
      <c r="B193" s="165"/>
      <c r="C193" s="172"/>
      <c r="D193" s="19"/>
      <c r="E193" s="192"/>
      <c r="F193" s="192"/>
      <c r="G193" s="157"/>
    </row>
    <row r="194" spans="1:7" ht="11.25" customHeight="1">
      <c r="A194" s="166"/>
      <c r="B194" s="166"/>
      <c r="C194" s="173"/>
      <c r="D194" s="187"/>
      <c r="E194" s="191"/>
      <c r="F194" s="191"/>
      <c r="G194" s="156"/>
    </row>
    <row r="195" spans="1:7" ht="11.25" customHeight="1">
      <c r="A195" s="165"/>
      <c r="B195" s="165"/>
      <c r="C195" s="172"/>
      <c r="D195" s="19"/>
      <c r="E195" s="192"/>
      <c r="F195" s="192"/>
      <c r="G195" s="157"/>
    </row>
    <row r="196" spans="1:7" ht="11.25" customHeight="1">
      <c r="A196" s="161"/>
      <c r="B196" s="161"/>
      <c r="C196" s="173"/>
      <c r="D196" s="187"/>
      <c r="E196" s="191"/>
      <c r="F196" s="191"/>
      <c r="G196" s="156"/>
    </row>
    <row r="197" spans="1:7" ht="11.25" customHeight="1">
      <c r="A197" s="12"/>
      <c r="B197" s="12"/>
      <c r="C197" s="172"/>
      <c r="D197" s="19"/>
      <c r="E197" s="192"/>
      <c r="F197" s="192"/>
      <c r="G197" s="157"/>
    </row>
    <row r="198" spans="1:7" ht="11.25" customHeight="1">
      <c r="A198" s="161"/>
      <c r="B198" s="161"/>
      <c r="C198" s="173"/>
      <c r="D198" s="187"/>
      <c r="E198" s="191"/>
      <c r="F198" s="191"/>
      <c r="G198" s="156"/>
    </row>
  </sheetData>
  <mergeCells count="71">
    <mergeCell ref="D3:D4"/>
    <mergeCell ref="D5:D6"/>
    <mergeCell ref="D7:D8"/>
    <mergeCell ref="D9:D10"/>
    <mergeCell ref="D11:D12"/>
    <mergeCell ref="D13:D14"/>
    <mergeCell ref="D15:D16"/>
    <mergeCell ref="D69:D70"/>
    <mergeCell ref="D71:D72"/>
    <mergeCell ref="D73:D74"/>
    <mergeCell ref="D75:D76"/>
    <mergeCell ref="D77:D78"/>
    <mergeCell ref="D79:D80"/>
    <mergeCell ref="D81:D82"/>
    <mergeCell ref="D83:D84"/>
    <mergeCell ref="D85:D86"/>
    <mergeCell ref="D87:D88"/>
    <mergeCell ref="D89:D90"/>
    <mergeCell ref="D91:D92"/>
    <mergeCell ref="D93:D94"/>
    <mergeCell ref="D95:D96"/>
    <mergeCell ref="D97:D98"/>
    <mergeCell ref="D99:D100"/>
    <mergeCell ref="D101:D102"/>
    <mergeCell ref="D103:D104"/>
    <mergeCell ref="D105:D106"/>
    <mergeCell ref="D107:D108"/>
    <mergeCell ref="D109:D110"/>
    <mergeCell ref="D111:D112"/>
    <mergeCell ref="D113:D114"/>
    <mergeCell ref="D115:D116"/>
    <mergeCell ref="D117:D118"/>
    <mergeCell ref="D119:D120"/>
    <mergeCell ref="D121:D122"/>
    <mergeCell ref="D123:D124"/>
    <mergeCell ref="D125:D126"/>
    <mergeCell ref="D127:D128"/>
    <mergeCell ref="D129:D130"/>
    <mergeCell ref="D131:D132"/>
    <mergeCell ref="D135:D136"/>
    <mergeCell ref="D137:D138"/>
    <mergeCell ref="D139:D140"/>
    <mergeCell ref="D141:D142"/>
    <mergeCell ref="D143:D144"/>
    <mergeCell ref="D145:D146"/>
    <mergeCell ref="D147:D148"/>
    <mergeCell ref="D149:D150"/>
    <mergeCell ref="D151:D152"/>
    <mergeCell ref="D153:D154"/>
    <mergeCell ref="D155:D156"/>
    <mergeCell ref="D157:D158"/>
    <mergeCell ref="D159:D160"/>
    <mergeCell ref="D161:D162"/>
    <mergeCell ref="D163:D164"/>
    <mergeCell ref="D165:D166"/>
    <mergeCell ref="D167:D168"/>
    <mergeCell ref="D169:D170"/>
    <mergeCell ref="D171:D172"/>
    <mergeCell ref="D173:D174"/>
    <mergeCell ref="D175:D176"/>
    <mergeCell ref="D177:D178"/>
    <mergeCell ref="D179:D180"/>
    <mergeCell ref="D181:D182"/>
    <mergeCell ref="D183:D184"/>
    <mergeCell ref="D185:D186"/>
    <mergeCell ref="D187:D188"/>
    <mergeCell ref="D189:D190"/>
    <mergeCell ref="D191:D192"/>
    <mergeCell ref="D193:D194"/>
    <mergeCell ref="D195:D196"/>
    <mergeCell ref="D197:D198"/>
  </mergeCells>
  <phoneticPr fontId="12" type="Hiragana"/>
  <pageMargins left="0.75" right="0.75" top="1" bottom="1" header="0.51200000000000001" footer="0.51200000000000001"/>
  <pageSetup paperSize="9" fitToWidth="1" fitToHeight="1" orientation="portrait" usePrinterDefaults="1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45"/>
  </sheetPr>
  <dimension ref="A1:O415"/>
  <sheetViews>
    <sheetView view="pageBreakPreview" zoomScaleSheetLayoutView="100" workbookViewId="0">
      <selection activeCell="B32" sqref="B32"/>
    </sheetView>
  </sheetViews>
  <sheetFormatPr defaultRowHeight="13.5"/>
  <cols>
    <col min="1" max="1" width="15.50390625" customWidth="1"/>
    <col min="2" max="2" width="23.125" customWidth="1"/>
    <col min="3" max="3" width="8.375" customWidth="1"/>
    <col min="4" max="4" width="5.125" customWidth="1"/>
    <col min="5" max="5" width="9.75390625" customWidth="1"/>
    <col min="6" max="6" width="15.125" customWidth="1"/>
    <col min="7" max="7" width="8.00390625" customWidth="1"/>
  </cols>
  <sheetData>
    <row r="1" spans="1:7" ht="11.25" customHeight="1">
      <c r="A1" s="104"/>
      <c r="B1" s="104"/>
      <c r="C1" s="199"/>
      <c r="D1" s="199"/>
      <c r="E1" s="199"/>
      <c r="F1" s="199"/>
      <c r="G1" s="199"/>
    </row>
    <row r="2" spans="1:7" ht="11.25" customHeight="1">
      <c r="A2" s="104" t="s">
        <v>88</v>
      </c>
      <c r="B2" s="104"/>
      <c r="C2" s="104"/>
      <c r="D2" s="104"/>
      <c r="E2" s="104"/>
      <c r="F2" s="1"/>
      <c r="G2" s="104"/>
    </row>
    <row r="3" spans="1:7" ht="11.25" customHeight="1">
      <c r="A3" s="19" t="s">
        <v>91</v>
      </c>
      <c r="B3" s="19" t="s">
        <v>83</v>
      </c>
      <c r="C3" s="169" t="s">
        <v>64</v>
      </c>
      <c r="D3" s="19" t="s">
        <v>65</v>
      </c>
      <c r="E3" s="19" t="s">
        <v>66</v>
      </c>
      <c r="F3" s="19" t="s">
        <v>84</v>
      </c>
      <c r="G3" s="19" t="s">
        <v>69</v>
      </c>
    </row>
    <row r="4" spans="1:7" ht="11.25" customHeight="1">
      <c r="A4" s="187"/>
      <c r="B4" s="187"/>
      <c r="C4" s="187"/>
      <c r="D4" s="187"/>
      <c r="E4" s="187"/>
      <c r="F4" s="187"/>
      <c r="G4" s="187"/>
    </row>
    <row r="5" spans="1:7" ht="11.25" customHeight="1">
      <c r="A5" s="159"/>
      <c r="B5" s="159"/>
      <c r="C5" s="174"/>
      <c r="D5" s="19"/>
      <c r="E5" s="19"/>
      <c r="F5" s="19"/>
      <c r="G5" s="19"/>
    </row>
    <row r="6" spans="1:7" ht="11.25" customHeight="1">
      <c r="A6" s="196"/>
      <c r="B6" s="196"/>
      <c r="C6" s="175"/>
      <c r="D6" s="187"/>
      <c r="E6" s="191"/>
      <c r="F6" s="191"/>
      <c r="G6" s="156"/>
    </row>
    <row r="7" spans="1:7" ht="11.25" customHeight="1">
      <c r="A7" s="159"/>
      <c r="B7" s="159"/>
      <c r="C7" s="176"/>
      <c r="D7" s="19"/>
      <c r="E7" s="192"/>
      <c r="F7" s="192"/>
      <c r="G7" s="157"/>
    </row>
    <row r="8" spans="1:7" ht="11.25" customHeight="1">
      <c r="A8" s="164"/>
      <c r="B8" s="164"/>
      <c r="C8" s="179"/>
      <c r="D8" s="187"/>
      <c r="E8" s="191"/>
      <c r="F8" s="191"/>
      <c r="G8" s="156"/>
    </row>
    <row r="9" spans="1:7" ht="11.25" customHeight="1">
      <c r="A9" s="159"/>
      <c r="B9" s="159"/>
      <c r="C9" s="176"/>
      <c r="D9" s="19"/>
      <c r="E9" s="192"/>
      <c r="F9" s="192"/>
      <c r="G9" s="157"/>
    </row>
    <row r="10" spans="1:7" ht="11.25" customHeight="1">
      <c r="A10" s="164"/>
      <c r="B10" s="164"/>
      <c r="C10" s="175"/>
      <c r="D10" s="187"/>
      <c r="E10" s="191"/>
      <c r="F10" s="191"/>
      <c r="G10" s="156"/>
    </row>
    <row r="11" spans="1:7" ht="11.25" customHeight="1">
      <c r="A11" s="159"/>
      <c r="B11" s="159"/>
      <c r="C11" s="176"/>
      <c r="D11" s="19"/>
      <c r="E11" s="192"/>
      <c r="F11" s="192"/>
      <c r="G11" s="157"/>
    </row>
    <row r="12" spans="1:7" ht="11.25" customHeight="1">
      <c r="A12" s="164"/>
      <c r="B12" s="164"/>
      <c r="C12" s="175"/>
      <c r="D12" s="187"/>
      <c r="E12" s="191"/>
      <c r="F12" s="191"/>
      <c r="G12" s="195"/>
    </row>
    <row r="13" spans="1:7" ht="11.25" customHeight="1">
      <c r="A13" s="159"/>
      <c r="B13" s="159"/>
      <c r="C13" s="176"/>
      <c r="D13" s="19"/>
      <c r="E13" s="192"/>
      <c r="F13" s="192"/>
      <c r="G13" s="157"/>
    </row>
    <row r="14" spans="1:7" ht="11.25" customHeight="1">
      <c r="A14" s="164"/>
      <c r="B14" s="164"/>
      <c r="C14" s="179"/>
      <c r="D14" s="187"/>
      <c r="E14" s="191"/>
      <c r="F14" s="191"/>
      <c r="G14" s="195"/>
    </row>
    <row r="15" spans="1:7" ht="11.25" customHeight="1">
      <c r="A15" s="159"/>
      <c r="B15" s="159"/>
      <c r="C15" s="176"/>
      <c r="D15" s="19"/>
      <c r="E15" s="192"/>
      <c r="F15" s="192"/>
      <c r="G15" s="157"/>
    </row>
    <row r="16" spans="1:7" ht="11.25" customHeight="1">
      <c r="A16" s="164"/>
      <c r="B16" s="164"/>
      <c r="C16" s="175"/>
      <c r="D16" s="187"/>
      <c r="E16" s="191"/>
      <c r="F16" s="191"/>
      <c r="G16" s="156"/>
    </row>
    <row r="17" spans="1:7" ht="11.25" customHeight="1">
      <c r="A17" s="159"/>
      <c r="B17" s="159"/>
      <c r="C17" s="176"/>
      <c r="D17" s="19"/>
      <c r="E17" s="192"/>
      <c r="F17" s="192"/>
      <c r="G17" s="157"/>
    </row>
    <row r="18" spans="1:7" ht="11.25" customHeight="1">
      <c r="A18" s="196"/>
      <c r="B18" s="196"/>
      <c r="C18" s="175"/>
      <c r="D18" s="21"/>
      <c r="E18" s="191"/>
      <c r="F18" s="191"/>
      <c r="G18" s="156"/>
    </row>
    <row r="19" spans="1:7" ht="11.25" customHeight="1">
      <c r="A19" s="159"/>
      <c r="B19" s="159"/>
      <c r="C19" s="176"/>
      <c r="D19" s="19"/>
      <c r="E19" s="192"/>
      <c r="F19" s="192"/>
      <c r="G19" s="157"/>
    </row>
    <row r="20" spans="1:7" ht="11.25" customHeight="1">
      <c r="A20" s="164"/>
      <c r="B20" s="164"/>
      <c r="C20" s="175"/>
      <c r="D20" s="187"/>
      <c r="E20" s="191"/>
      <c r="F20" s="191"/>
      <c r="G20" s="156"/>
    </row>
    <row r="21" spans="1:7" ht="11.25" customHeight="1">
      <c r="A21" s="159"/>
      <c r="B21" s="159"/>
      <c r="C21" s="176"/>
      <c r="D21" s="19"/>
      <c r="E21" s="192"/>
      <c r="F21" s="192"/>
      <c r="G21" s="157"/>
    </row>
    <row r="22" spans="1:7" ht="11.25" customHeight="1">
      <c r="A22" s="164"/>
      <c r="B22" s="164"/>
      <c r="C22" s="175"/>
      <c r="D22" s="187"/>
      <c r="E22" s="191"/>
      <c r="F22" s="191"/>
      <c r="G22" s="156"/>
    </row>
    <row r="23" spans="1:7" ht="11.25" customHeight="1">
      <c r="A23" s="159"/>
      <c r="B23" s="159"/>
      <c r="C23" s="176"/>
      <c r="D23" s="19"/>
      <c r="E23" s="192"/>
      <c r="F23" s="192"/>
      <c r="G23" s="157"/>
    </row>
    <row r="24" spans="1:7" ht="11.25" customHeight="1">
      <c r="A24" s="164"/>
      <c r="B24" s="164"/>
      <c r="C24" s="175"/>
      <c r="D24" s="187"/>
      <c r="E24" s="191"/>
      <c r="F24" s="191"/>
      <c r="G24" s="156"/>
    </row>
    <row r="25" spans="1:7" ht="11.25" customHeight="1">
      <c r="A25" s="159"/>
      <c r="B25" s="159"/>
      <c r="C25" s="176"/>
      <c r="D25" s="19"/>
      <c r="E25" s="192"/>
      <c r="F25" s="192"/>
      <c r="G25" s="157"/>
    </row>
    <row r="26" spans="1:7" ht="11.25" customHeight="1">
      <c r="A26" s="164"/>
      <c r="B26" s="164"/>
      <c r="C26" s="175"/>
      <c r="D26" s="187"/>
      <c r="E26" s="191"/>
      <c r="F26" s="191"/>
      <c r="G26" s="156"/>
    </row>
    <row r="27" spans="1:7" ht="11.25" customHeight="1">
      <c r="A27" s="159"/>
      <c r="B27" s="159"/>
      <c r="C27" s="176"/>
      <c r="D27" s="19"/>
      <c r="E27" s="192"/>
      <c r="F27" s="192"/>
      <c r="G27" s="157"/>
    </row>
    <row r="28" spans="1:7" ht="11.25" customHeight="1">
      <c r="A28" s="164"/>
      <c r="B28" s="164"/>
      <c r="C28" s="175"/>
      <c r="D28" s="187"/>
      <c r="E28" s="191"/>
      <c r="F28" s="191"/>
      <c r="G28" s="156"/>
    </row>
    <row r="29" spans="1:7" ht="11.25" customHeight="1">
      <c r="A29" s="159"/>
      <c r="B29" s="159"/>
      <c r="C29" s="176"/>
      <c r="D29" s="19"/>
      <c r="E29" s="192"/>
      <c r="F29" s="192"/>
      <c r="G29" s="157"/>
    </row>
    <row r="30" spans="1:7" ht="11.25" customHeight="1">
      <c r="A30" s="164"/>
      <c r="B30" s="164"/>
      <c r="C30" s="175"/>
      <c r="D30" s="187"/>
      <c r="E30" s="191"/>
      <c r="F30" s="191"/>
      <c r="G30" s="156"/>
    </row>
    <row r="31" spans="1:7" ht="11.25" customHeight="1">
      <c r="A31" s="12" t="s">
        <v>92</v>
      </c>
      <c r="B31" s="157"/>
      <c r="C31" s="176"/>
      <c r="D31" s="19"/>
      <c r="E31" s="192"/>
      <c r="F31" s="192">
        <f>SUM(F7:F30)</f>
        <v>0</v>
      </c>
      <c r="G31" s="157"/>
    </row>
    <row r="32" spans="1:7" ht="11.25" customHeight="1">
      <c r="A32" s="161"/>
      <c r="B32" s="156"/>
      <c r="C32" s="175"/>
      <c r="D32" s="187"/>
      <c r="E32" s="191"/>
      <c r="G32" s="156"/>
    </row>
    <row r="33" spans="1:15" ht="11.25" customHeight="1">
      <c r="A33" s="157" t="s">
        <v>93</v>
      </c>
      <c r="B33" s="157"/>
      <c r="C33" s="176"/>
      <c r="D33" s="19"/>
      <c r="E33" s="192"/>
      <c r="F33" s="192">
        <f>ROUNDDOWN(F31,-1)</f>
        <v>0</v>
      </c>
      <c r="G33" s="157"/>
    </row>
    <row r="34" spans="1:15" ht="11.25" customHeight="1">
      <c r="A34" s="158"/>
      <c r="B34" s="158"/>
      <c r="C34" s="175"/>
      <c r="D34" s="187"/>
      <c r="E34" s="191"/>
      <c r="F34" s="191"/>
      <c r="G34" s="156"/>
    </row>
    <row r="35" spans="1:15" ht="11.25" customHeight="1">
      <c r="A35" s="197"/>
      <c r="B35" s="197"/>
      <c r="C35" s="200"/>
      <c r="D35" s="208"/>
      <c r="E35" s="210"/>
      <c r="F35" s="210"/>
      <c r="G35" s="75"/>
    </row>
    <row r="36" spans="1:15" ht="11.25" customHeight="1">
      <c r="A36" s="104" t="s">
        <v>94</v>
      </c>
      <c r="B36" s="98"/>
      <c r="C36" s="201"/>
      <c r="D36" s="209"/>
      <c r="E36" s="211"/>
      <c r="F36" s="211"/>
      <c r="G36" s="73"/>
    </row>
    <row r="37" spans="1:15" ht="11.25" customHeight="1">
      <c r="A37" s="19" t="s">
        <v>91</v>
      </c>
      <c r="B37" s="19" t="s">
        <v>83</v>
      </c>
      <c r="C37" s="174" t="s">
        <v>64</v>
      </c>
      <c r="D37" s="19" t="s">
        <v>65</v>
      </c>
      <c r="E37" s="19" t="s">
        <v>66</v>
      </c>
      <c r="F37" s="19" t="s">
        <v>84</v>
      </c>
      <c r="G37" s="19" t="s">
        <v>69</v>
      </c>
    </row>
    <row r="38" spans="1:15" ht="11.25" customHeight="1">
      <c r="A38" s="187"/>
      <c r="B38" s="187"/>
      <c r="C38" s="202"/>
      <c r="D38" s="187"/>
      <c r="E38" s="187"/>
      <c r="F38" s="187"/>
      <c r="G38" s="187"/>
    </row>
    <row r="39" spans="1:15" ht="11.25" customHeight="1">
      <c r="A39" s="159"/>
      <c r="B39" s="159"/>
      <c r="C39" s="174"/>
      <c r="D39" s="19"/>
      <c r="E39" s="19"/>
      <c r="F39" s="19"/>
      <c r="G39" s="19"/>
      <c r="I39" s="99"/>
      <c r="J39" s="22"/>
      <c r="K39" s="216"/>
      <c r="L39" s="22"/>
      <c r="M39" s="22"/>
      <c r="N39" s="22"/>
      <c r="O39" s="22"/>
    </row>
    <row r="40" spans="1:15" ht="11.25" customHeight="1">
      <c r="A40" s="196"/>
      <c r="B40" s="196"/>
      <c r="C40" s="175"/>
      <c r="D40" s="187"/>
      <c r="E40" s="191"/>
      <c r="F40" s="191"/>
      <c r="G40" s="156"/>
      <c r="I40" s="213"/>
      <c r="J40" s="215"/>
      <c r="K40" s="201"/>
      <c r="L40" s="209"/>
      <c r="M40" s="211"/>
      <c r="N40" s="211"/>
      <c r="O40" s="73"/>
    </row>
    <row r="41" spans="1:15" ht="11.25" customHeight="1">
      <c r="A41" s="12"/>
      <c r="B41" s="159"/>
      <c r="C41" s="176"/>
      <c r="D41" s="19"/>
      <c r="E41" s="192"/>
      <c r="F41" s="192"/>
      <c r="G41" s="157"/>
      <c r="I41" s="98"/>
      <c r="J41" s="98"/>
      <c r="K41" s="201"/>
      <c r="L41" s="217"/>
      <c r="M41" s="211"/>
      <c r="N41" s="211"/>
      <c r="O41" s="73"/>
    </row>
    <row r="42" spans="1:15" ht="11.25" customHeight="1">
      <c r="A42" s="161"/>
      <c r="B42" s="164"/>
      <c r="C42" s="179"/>
      <c r="D42" s="187"/>
      <c r="E42" s="191"/>
      <c r="F42" s="191"/>
      <c r="G42" s="156"/>
      <c r="I42" s="98"/>
      <c r="J42" s="98"/>
      <c r="K42" s="201"/>
      <c r="L42" s="218"/>
      <c r="M42" s="211"/>
      <c r="N42" s="211"/>
      <c r="O42" s="73"/>
    </row>
    <row r="43" spans="1:15" ht="11.25" customHeight="1">
      <c r="A43" s="12"/>
      <c r="B43" s="159"/>
      <c r="C43" s="176"/>
      <c r="D43" s="19"/>
      <c r="E43" s="192"/>
      <c r="F43" s="192"/>
      <c r="G43" s="157"/>
      <c r="I43" s="98"/>
      <c r="J43" s="98"/>
      <c r="K43" s="201"/>
      <c r="L43" s="217"/>
      <c r="M43" s="211"/>
      <c r="N43" s="211"/>
      <c r="O43" s="73"/>
    </row>
    <row r="44" spans="1:15" ht="11.25" customHeight="1">
      <c r="A44" s="161"/>
      <c r="B44" s="164"/>
      <c r="C44" s="175"/>
      <c r="D44" s="187"/>
      <c r="E44" s="191"/>
      <c r="F44" s="191"/>
      <c r="G44" s="156"/>
      <c r="I44" s="98"/>
      <c r="J44" s="98"/>
      <c r="K44" s="201"/>
      <c r="L44" s="218"/>
      <c r="M44" s="211"/>
      <c r="N44" s="211"/>
      <c r="O44" s="73"/>
    </row>
    <row r="45" spans="1:15" ht="11.25" customHeight="1">
      <c r="A45" s="12"/>
      <c r="B45" s="159"/>
      <c r="C45" s="176"/>
      <c r="D45" s="19"/>
      <c r="E45" s="192"/>
      <c r="F45" s="192"/>
      <c r="G45" s="157"/>
      <c r="I45" s="98"/>
      <c r="J45" s="98"/>
      <c r="K45" s="201"/>
      <c r="L45" s="22"/>
      <c r="M45" s="211"/>
      <c r="N45" s="211"/>
      <c r="O45" s="73"/>
    </row>
    <row r="46" spans="1:15" ht="11.25" customHeight="1">
      <c r="A46" s="161"/>
      <c r="B46" s="164"/>
      <c r="C46" s="175"/>
      <c r="D46" s="187"/>
      <c r="E46" s="191"/>
      <c r="F46" s="191"/>
      <c r="G46" s="195"/>
      <c r="I46" s="98"/>
      <c r="J46" s="98"/>
      <c r="K46" s="201"/>
      <c r="L46" s="209"/>
      <c r="M46" s="211"/>
      <c r="N46" s="211"/>
      <c r="O46" s="73"/>
    </row>
    <row r="47" spans="1:15" ht="11.25" customHeight="1">
      <c r="A47" s="12"/>
      <c r="B47" s="159"/>
      <c r="C47" s="176"/>
      <c r="D47" s="19"/>
      <c r="E47" s="192"/>
      <c r="F47" s="192"/>
      <c r="G47" s="157"/>
      <c r="I47" s="98"/>
      <c r="J47" s="98"/>
      <c r="K47" s="201"/>
      <c r="L47" s="22"/>
      <c r="M47" s="211"/>
      <c r="N47" s="211"/>
      <c r="O47" s="73"/>
    </row>
    <row r="48" spans="1:15" ht="11.25" customHeight="1">
      <c r="A48" s="161"/>
      <c r="B48" s="164"/>
      <c r="C48" s="179"/>
      <c r="D48" s="187"/>
      <c r="E48" s="191"/>
      <c r="F48" s="191"/>
      <c r="G48" s="195"/>
      <c r="I48" s="98"/>
      <c r="J48" s="98"/>
      <c r="K48" s="201"/>
      <c r="L48" s="22"/>
      <c r="M48" s="211"/>
      <c r="N48" s="211"/>
      <c r="O48" s="73"/>
    </row>
    <row r="49" spans="1:15" ht="11.25" customHeight="1">
      <c r="A49" s="12"/>
      <c r="B49" s="159"/>
      <c r="C49" s="176"/>
      <c r="D49" s="19"/>
      <c r="E49" s="192"/>
      <c r="F49" s="192"/>
      <c r="G49" s="157"/>
      <c r="I49" s="98"/>
      <c r="J49" s="98"/>
      <c r="K49" s="201"/>
      <c r="L49" s="22"/>
      <c r="M49" s="211"/>
      <c r="N49" s="211"/>
      <c r="O49" s="73"/>
    </row>
    <row r="50" spans="1:15" ht="11.25" customHeight="1">
      <c r="A50" s="161"/>
      <c r="B50" s="164"/>
      <c r="C50" s="175"/>
      <c r="D50" s="187"/>
      <c r="E50" s="191"/>
      <c r="F50" s="191"/>
      <c r="G50" s="156"/>
      <c r="I50" s="98"/>
      <c r="J50" s="98"/>
      <c r="K50" s="201"/>
      <c r="L50" s="22"/>
      <c r="M50" s="211"/>
      <c r="N50" s="211"/>
      <c r="O50" s="219"/>
    </row>
    <row r="51" spans="1:15" ht="11.25" customHeight="1">
      <c r="A51" s="12"/>
      <c r="B51" s="159"/>
      <c r="C51" s="176"/>
      <c r="D51" s="19"/>
      <c r="E51" s="192"/>
      <c r="F51" s="192"/>
      <c r="G51" s="157"/>
      <c r="I51" s="98"/>
      <c r="J51" s="73"/>
      <c r="K51" s="201"/>
      <c r="L51" s="22"/>
      <c r="M51" s="211"/>
      <c r="N51" s="211"/>
      <c r="O51" s="73"/>
    </row>
    <row r="52" spans="1:15" ht="11.25" customHeight="1">
      <c r="A52" s="198"/>
      <c r="B52" s="196"/>
      <c r="C52" s="175"/>
      <c r="D52" s="21"/>
      <c r="E52" s="191"/>
      <c r="F52" s="191"/>
      <c r="G52" s="156"/>
      <c r="I52" s="214"/>
      <c r="J52" s="215"/>
      <c r="K52" s="201"/>
      <c r="L52" s="22"/>
      <c r="M52" s="211"/>
      <c r="N52" s="211"/>
      <c r="O52" s="73"/>
    </row>
    <row r="53" spans="1:15" ht="11.25" customHeight="1">
      <c r="A53" s="12"/>
      <c r="B53" s="159"/>
      <c r="C53" s="176"/>
      <c r="D53" s="19"/>
      <c r="E53" s="192"/>
      <c r="F53" s="192"/>
      <c r="G53" s="157"/>
      <c r="I53" s="98"/>
      <c r="J53" s="98"/>
      <c r="K53" s="201"/>
      <c r="L53" s="22"/>
      <c r="M53" s="211"/>
      <c r="N53" s="211"/>
      <c r="O53" s="73"/>
    </row>
    <row r="54" spans="1:15" ht="11.25" customHeight="1">
      <c r="A54" s="161"/>
      <c r="B54" s="164"/>
      <c r="C54" s="175"/>
      <c r="D54" s="187"/>
      <c r="E54" s="191"/>
      <c r="F54" s="191"/>
      <c r="G54" s="156"/>
      <c r="I54" s="98"/>
      <c r="J54" s="98"/>
      <c r="K54" s="201"/>
      <c r="L54" s="209"/>
      <c r="M54" s="211"/>
      <c r="N54" s="211"/>
      <c r="O54" s="73"/>
    </row>
    <row r="55" spans="1:15" ht="11.25" customHeight="1">
      <c r="A55" s="12"/>
      <c r="B55" s="159"/>
      <c r="C55" s="176"/>
      <c r="D55" s="19"/>
      <c r="E55" s="192"/>
      <c r="F55" s="192"/>
      <c r="G55" s="157"/>
      <c r="I55" s="98"/>
      <c r="J55" s="98"/>
      <c r="K55" s="201"/>
      <c r="L55" s="22"/>
      <c r="M55" s="211"/>
      <c r="N55" s="211"/>
      <c r="O55" s="73"/>
    </row>
    <row r="56" spans="1:15" ht="11.25" customHeight="1">
      <c r="A56" s="161"/>
      <c r="B56" s="164"/>
      <c r="C56" s="175"/>
      <c r="D56" s="187"/>
      <c r="E56" s="191"/>
      <c r="F56" s="191"/>
      <c r="G56" s="156"/>
      <c r="I56" s="98"/>
      <c r="J56" s="98"/>
      <c r="K56" s="201"/>
      <c r="L56" s="209"/>
      <c r="M56" s="211"/>
      <c r="N56" s="211"/>
      <c r="O56" s="73"/>
    </row>
    <row r="57" spans="1:15" ht="11.25" customHeight="1">
      <c r="A57" s="12"/>
      <c r="B57" s="159"/>
      <c r="C57" s="176"/>
      <c r="D57" s="19"/>
      <c r="E57" s="192"/>
      <c r="F57" s="192"/>
      <c r="G57" s="157"/>
      <c r="I57" s="98"/>
      <c r="J57" s="98"/>
      <c r="K57" s="201"/>
      <c r="L57" s="22"/>
      <c r="M57" s="211"/>
      <c r="N57" s="211"/>
      <c r="O57" s="73"/>
    </row>
    <row r="58" spans="1:15" ht="11.25" customHeight="1">
      <c r="A58" s="161"/>
      <c r="B58" s="164"/>
      <c r="C58" s="175"/>
      <c r="D58" s="187"/>
      <c r="E58" s="191"/>
      <c r="F58" s="191"/>
      <c r="G58" s="156"/>
      <c r="I58" s="98"/>
      <c r="J58" s="98"/>
      <c r="K58" s="201"/>
      <c r="L58" s="209"/>
      <c r="M58" s="211"/>
      <c r="N58" s="211"/>
      <c r="O58" s="73"/>
    </row>
    <row r="59" spans="1:15" ht="11.25" customHeight="1">
      <c r="A59" s="12"/>
      <c r="B59" s="159"/>
      <c r="C59" s="176"/>
      <c r="D59" s="19"/>
      <c r="E59" s="192"/>
      <c r="F59" s="192"/>
      <c r="G59" s="157"/>
      <c r="I59" s="98"/>
      <c r="J59" s="98"/>
      <c r="K59" s="201"/>
      <c r="L59" s="22"/>
      <c r="M59" s="211"/>
      <c r="N59" s="211"/>
      <c r="O59" s="73"/>
    </row>
    <row r="60" spans="1:15" ht="11.25" customHeight="1">
      <c r="A60" s="161"/>
      <c r="B60" s="164"/>
      <c r="C60" s="175"/>
      <c r="D60" s="187"/>
      <c r="E60" s="191"/>
      <c r="F60" s="191"/>
      <c r="G60" s="156"/>
      <c r="I60" s="98"/>
      <c r="J60" s="98"/>
      <c r="K60" s="201"/>
      <c r="L60" s="209"/>
      <c r="M60" s="211"/>
      <c r="N60" s="211"/>
      <c r="O60" s="73"/>
    </row>
    <row r="61" spans="1:15" ht="11.25" customHeight="1">
      <c r="A61" s="12"/>
      <c r="B61" s="159"/>
      <c r="C61" s="176"/>
      <c r="D61" s="19"/>
      <c r="E61" s="192"/>
      <c r="F61" s="192"/>
      <c r="G61" s="157"/>
      <c r="I61" s="98"/>
      <c r="J61" s="98"/>
      <c r="K61" s="201"/>
      <c r="L61" s="22"/>
      <c r="M61" s="211"/>
      <c r="N61" s="211"/>
      <c r="O61" s="73"/>
    </row>
    <row r="62" spans="1:15" ht="11.25" customHeight="1">
      <c r="A62" s="161"/>
      <c r="B62" s="164"/>
      <c r="C62" s="175"/>
      <c r="D62" s="187"/>
      <c r="E62" s="191"/>
      <c r="F62" s="191"/>
      <c r="G62" s="156"/>
      <c r="I62" s="98"/>
      <c r="J62" s="73"/>
      <c r="K62" s="201"/>
      <c r="L62" s="209"/>
      <c r="M62" s="211"/>
      <c r="N62" s="211"/>
      <c r="O62" s="73"/>
    </row>
    <row r="63" spans="1:15" ht="11.25" customHeight="1">
      <c r="A63" s="12"/>
      <c r="B63" s="159"/>
      <c r="C63" s="176"/>
      <c r="D63" s="19"/>
      <c r="E63" s="192"/>
      <c r="F63" s="192"/>
      <c r="G63" s="157"/>
      <c r="I63" s="98"/>
      <c r="J63" s="98"/>
      <c r="K63" s="201"/>
      <c r="L63" s="22"/>
      <c r="M63" s="211"/>
      <c r="N63" s="211"/>
      <c r="O63" s="73"/>
    </row>
    <row r="64" spans="1:15" ht="11.25" customHeight="1">
      <c r="A64" s="161"/>
      <c r="B64" s="164"/>
      <c r="C64" s="175"/>
      <c r="D64" s="187"/>
      <c r="E64" s="191"/>
      <c r="F64" s="191"/>
      <c r="G64" s="156"/>
      <c r="I64" s="98"/>
      <c r="J64" s="73"/>
      <c r="K64" s="201"/>
      <c r="L64" s="209"/>
      <c r="M64" s="211"/>
      <c r="N64" s="211"/>
      <c r="O64" s="73"/>
    </row>
    <row r="65" spans="1:15" ht="11.25" customHeight="1">
      <c r="A65" s="12" t="s">
        <v>92</v>
      </c>
      <c r="B65" s="157"/>
      <c r="C65" s="176"/>
      <c r="D65" s="19"/>
      <c r="E65" s="192"/>
      <c r="F65" s="192">
        <f>SUM(F41:F64)</f>
        <v>0</v>
      </c>
      <c r="G65" s="157"/>
      <c r="I65" s="98"/>
      <c r="J65" s="73"/>
      <c r="K65" s="201"/>
      <c r="L65" s="22"/>
      <c r="M65" s="211"/>
      <c r="N65" s="211"/>
      <c r="O65" s="73"/>
    </row>
    <row r="66" spans="1:15" ht="11.25" customHeight="1">
      <c r="A66" s="161"/>
      <c r="B66" s="156"/>
      <c r="C66" s="175"/>
      <c r="D66" s="187"/>
      <c r="E66" s="191"/>
      <c r="G66" s="156"/>
      <c r="I66" s="98"/>
      <c r="J66" s="73"/>
      <c r="K66" s="201"/>
      <c r="L66" s="209"/>
      <c r="M66" s="211"/>
      <c r="N66" s="124"/>
      <c r="O66" s="73"/>
    </row>
    <row r="67" spans="1:15" ht="11.25" customHeight="1">
      <c r="A67" s="157" t="s">
        <v>93</v>
      </c>
      <c r="B67" s="157"/>
      <c r="C67" s="176"/>
      <c r="D67" s="19"/>
      <c r="E67" s="192"/>
      <c r="F67" s="192">
        <f>ROUNDDOWN(F65,-1)</f>
        <v>0</v>
      </c>
      <c r="G67" s="157"/>
      <c r="I67" s="73"/>
      <c r="J67" s="73"/>
      <c r="K67" s="201"/>
      <c r="L67" s="22"/>
      <c r="M67" s="211"/>
      <c r="N67" s="211"/>
      <c r="O67" s="73"/>
    </row>
    <row r="68" spans="1:15" ht="11.25" customHeight="1">
      <c r="A68" s="158"/>
      <c r="B68" s="158"/>
      <c r="C68" s="175"/>
      <c r="D68" s="187"/>
      <c r="E68" s="191"/>
      <c r="F68" s="191"/>
      <c r="G68" s="156"/>
      <c r="I68" s="215"/>
      <c r="J68" s="215"/>
      <c r="K68" s="201"/>
      <c r="L68" s="209"/>
      <c r="M68" s="211"/>
      <c r="N68" s="211"/>
      <c r="O68" s="73"/>
    </row>
    <row r="69" spans="1:15" ht="11.25" customHeight="1">
      <c r="A69" s="5"/>
      <c r="B69" s="5"/>
      <c r="C69" s="203"/>
      <c r="D69" s="207"/>
      <c r="E69" s="207"/>
      <c r="F69" s="207"/>
      <c r="G69" s="207"/>
    </row>
    <row r="70" spans="1:15" ht="11.25" customHeight="1">
      <c r="A70" s="104" t="s">
        <v>95</v>
      </c>
      <c r="B70" s="104"/>
      <c r="C70" s="204"/>
      <c r="D70" s="104"/>
      <c r="E70" s="104"/>
      <c r="F70" s="1"/>
      <c r="G70" s="104"/>
    </row>
    <row r="71" spans="1:15" ht="11.25" customHeight="1">
      <c r="A71" s="19" t="s">
        <v>91</v>
      </c>
      <c r="B71" s="19" t="s">
        <v>83</v>
      </c>
      <c r="C71" s="174" t="s">
        <v>64</v>
      </c>
      <c r="D71" s="19" t="s">
        <v>65</v>
      </c>
      <c r="E71" s="19" t="s">
        <v>66</v>
      </c>
      <c r="F71" s="19" t="s">
        <v>84</v>
      </c>
      <c r="G71" s="19" t="s">
        <v>69</v>
      </c>
    </row>
    <row r="72" spans="1:15" ht="11.25" customHeight="1">
      <c r="A72" s="187"/>
      <c r="B72" s="187"/>
      <c r="C72" s="202"/>
      <c r="D72" s="187"/>
      <c r="E72" s="187"/>
      <c r="F72" s="187"/>
      <c r="G72" s="187"/>
    </row>
    <row r="73" spans="1:15" ht="11.25" customHeight="1">
      <c r="A73" s="159"/>
      <c r="B73" s="159"/>
      <c r="C73" s="174"/>
      <c r="D73" s="19"/>
      <c r="E73" s="19"/>
      <c r="F73" s="19"/>
      <c r="G73" s="19"/>
    </row>
    <row r="74" spans="1:15" ht="11.25" customHeight="1">
      <c r="A74" s="196"/>
      <c r="B74" s="196"/>
      <c r="C74" s="175"/>
      <c r="D74" s="187"/>
      <c r="E74" s="191"/>
      <c r="F74" s="191"/>
      <c r="G74" s="156"/>
    </row>
    <row r="75" spans="1:15" ht="11.25" customHeight="1">
      <c r="A75" s="12"/>
      <c r="B75" s="159"/>
      <c r="C75" s="176"/>
      <c r="D75" s="19"/>
      <c r="E75" s="192"/>
      <c r="F75" s="192"/>
      <c r="G75" s="157"/>
    </row>
    <row r="76" spans="1:15" ht="11.25" customHeight="1">
      <c r="A76" s="161"/>
      <c r="B76" s="164"/>
      <c r="C76" s="179"/>
      <c r="D76" s="187"/>
      <c r="E76" s="191"/>
      <c r="F76" s="191"/>
      <c r="G76" s="156"/>
    </row>
    <row r="77" spans="1:15" ht="11.25" customHeight="1">
      <c r="A77" s="12"/>
      <c r="B77" s="159"/>
      <c r="C77" s="176"/>
      <c r="D77" s="19"/>
      <c r="E77" s="192"/>
      <c r="F77" s="192"/>
      <c r="G77" s="157"/>
    </row>
    <row r="78" spans="1:15" ht="11.25" customHeight="1">
      <c r="A78" s="161"/>
      <c r="B78" s="164"/>
      <c r="C78" s="175"/>
      <c r="D78" s="187"/>
      <c r="E78" s="191"/>
      <c r="F78" s="191"/>
      <c r="G78" s="156"/>
    </row>
    <row r="79" spans="1:15" ht="11.25" customHeight="1">
      <c r="A79" s="12"/>
      <c r="B79" s="159"/>
      <c r="C79" s="176"/>
      <c r="D79" s="19"/>
      <c r="E79" s="192"/>
      <c r="F79" s="192"/>
      <c r="G79" s="157"/>
    </row>
    <row r="80" spans="1:15" ht="11.25" customHeight="1">
      <c r="A80" s="161"/>
      <c r="B80" s="164"/>
      <c r="C80" s="175"/>
      <c r="D80" s="187"/>
      <c r="E80" s="191"/>
      <c r="F80" s="191"/>
      <c r="G80" s="195"/>
    </row>
    <row r="81" spans="1:7" ht="11.25" customHeight="1">
      <c r="A81" s="12"/>
      <c r="B81" s="159"/>
      <c r="C81" s="176"/>
      <c r="D81" s="19"/>
      <c r="E81" s="192"/>
      <c r="F81" s="192"/>
      <c r="G81" s="157"/>
    </row>
    <row r="82" spans="1:7" ht="11.25" customHeight="1">
      <c r="A82" s="161"/>
      <c r="B82" s="164"/>
      <c r="C82" s="179"/>
      <c r="D82" s="187"/>
      <c r="E82" s="191"/>
      <c r="F82" s="191"/>
      <c r="G82" s="195"/>
    </row>
    <row r="83" spans="1:7" ht="11.25" customHeight="1">
      <c r="A83" s="12"/>
      <c r="B83" s="12"/>
      <c r="C83" s="176"/>
      <c r="D83" s="19"/>
      <c r="E83" s="192"/>
      <c r="F83" s="192"/>
      <c r="G83" s="157"/>
    </row>
    <row r="84" spans="1:7" ht="11.25" customHeight="1">
      <c r="A84" s="161"/>
      <c r="B84" s="161"/>
      <c r="C84" s="179"/>
      <c r="D84" s="21"/>
      <c r="E84" s="191"/>
      <c r="F84" s="191"/>
      <c r="G84" s="195"/>
    </row>
    <row r="85" spans="1:7" ht="11.25" customHeight="1">
      <c r="A85" s="12"/>
      <c r="B85" s="159"/>
      <c r="C85" s="176"/>
      <c r="D85" s="19"/>
      <c r="E85" s="192"/>
      <c r="F85" s="192"/>
      <c r="G85" s="157"/>
    </row>
    <row r="86" spans="1:7" ht="11.25" customHeight="1">
      <c r="A86" s="198"/>
      <c r="B86" s="196"/>
      <c r="C86" s="175"/>
      <c r="D86" s="21"/>
      <c r="E86" s="191"/>
      <c r="F86" s="191"/>
      <c r="G86" s="156"/>
    </row>
    <row r="87" spans="1:7" ht="11.25" customHeight="1">
      <c r="A87" s="12"/>
      <c r="B87" s="12"/>
      <c r="C87" s="176"/>
      <c r="D87" s="19"/>
      <c r="E87" s="192"/>
      <c r="F87" s="192"/>
      <c r="G87" s="157"/>
    </row>
    <row r="88" spans="1:7" ht="11.25" customHeight="1">
      <c r="A88" s="161"/>
      <c r="B88" s="161"/>
      <c r="C88" s="175"/>
      <c r="D88" s="187"/>
      <c r="E88" s="191"/>
      <c r="F88" s="191"/>
      <c r="G88" s="156"/>
    </row>
    <row r="89" spans="1:7" ht="11.25" customHeight="1">
      <c r="A89" s="12"/>
      <c r="B89" s="12"/>
      <c r="C89" s="176"/>
      <c r="D89" s="19"/>
      <c r="E89" s="192"/>
      <c r="F89" s="192"/>
      <c r="G89" s="157"/>
    </row>
    <row r="90" spans="1:7" ht="11.25" customHeight="1">
      <c r="A90" s="161"/>
      <c r="B90" s="161"/>
      <c r="C90" s="175"/>
      <c r="D90" s="187"/>
      <c r="E90" s="191"/>
      <c r="F90" s="191"/>
      <c r="G90" s="156"/>
    </row>
    <row r="91" spans="1:7" ht="11.25" customHeight="1">
      <c r="A91" s="12"/>
      <c r="B91" s="12"/>
      <c r="C91" s="176"/>
      <c r="D91" s="19"/>
      <c r="E91" s="192"/>
      <c r="F91" s="192"/>
      <c r="G91" s="157"/>
    </row>
    <row r="92" spans="1:7" ht="11.25" customHeight="1">
      <c r="A92" s="161"/>
      <c r="B92" s="161"/>
      <c r="C92" s="175"/>
      <c r="D92" s="187"/>
      <c r="E92" s="191"/>
      <c r="F92" s="191"/>
      <c r="G92" s="156"/>
    </row>
    <row r="93" spans="1:7" ht="11.25" customHeight="1">
      <c r="A93" s="12"/>
      <c r="B93" s="12"/>
      <c r="C93" s="176"/>
      <c r="D93" s="19"/>
      <c r="E93" s="192"/>
      <c r="F93" s="192"/>
      <c r="G93" s="157"/>
    </row>
    <row r="94" spans="1:7" ht="11.25" customHeight="1">
      <c r="A94" s="161"/>
      <c r="B94" s="161"/>
      <c r="C94" s="175"/>
      <c r="D94" s="187"/>
      <c r="E94" s="191"/>
      <c r="F94" s="191"/>
      <c r="G94" s="156"/>
    </row>
    <row r="95" spans="1:7" ht="11.25" customHeight="1">
      <c r="A95" s="12"/>
      <c r="B95" s="12"/>
      <c r="C95" s="176"/>
      <c r="D95" s="19"/>
      <c r="E95" s="192"/>
      <c r="F95" s="192"/>
      <c r="G95" s="157"/>
    </row>
    <row r="96" spans="1:7" ht="11.25" customHeight="1">
      <c r="A96" s="161"/>
      <c r="B96" s="164"/>
      <c r="C96" s="175"/>
      <c r="D96" s="187"/>
      <c r="E96" s="191"/>
      <c r="F96" s="191"/>
      <c r="G96" s="156"/>
    </row>
    <row r="97" spans="1:7" ht="11.25" customHeight="1">
      <c r="A97" s="12"/>
      <c r="B97" s="12"/>
      <c r="C97" s="176"/>
      <c r="D97" s="19"/>
      <c r="E97" s="192"/>
      <c r="F97" s="192"/>
      <c r="G97" s="157"/>
    </row>
    <row r="98" spans="1:7" ht="11.25" customHeight="1">
      <c r="A98" s="161"/>
      <c r="B98" s="164"/>
      <c r="C98" s="175"/>
      <c r="D98" s="187"/>
      <c r="E98" s="191"/>
      <c r="F98" s="191"/>
      <c r="G98" s="156"/>
    </row>
    <row r="99" spans="1:7" ht="11.25" customHeight="1">
      <c r="A99" s="12" t="s">
        <v>92</v>
      </c>
      <c r="B99" s="157"/>
      <c r="C99" s="176"/>
      <c r="D99" s="19"/>
      <c r="E99" s="192"/>
      <c r="F99" s="192">
        <f>SUM(F75:F98)</f>
        <v>0</v>
      </c>
      <c r="G99" s="157"/>
    </row>
    <row r="100" spans="1:7" ht="11.25" customHeight="1">
      <c r="A100" s="161"/>
      <c r="B100" s="156"/>
      <c r="C100" s="175"/>
      <c r="D100" s="187"/>
      <c r="E100" s="191"/>
      <c r="G100" s="156"/>
    </row>
    <row r="101" spans="1:7" ht="11.25" customHeight="1">
      <c r="A101" s="157" t="s">
        <v>93</v>
      </c>
      <c r="B101" s="157"/>
      <c r="C101" s="176"/>
      <c r="D101" s="19"/>
      <c r="E101" s="192"/>
      <c r="F101" s="192">
        <f>ROUNDDOWN(F99,-1)</f>
        <v>0</v>
      </c>
      <c r="G101" s="157"/>
    </row>
    <row r="102" spans="1:7" ht="11.25" customHeight="1">
      <c r="A102" s="158"/>
      <c r="B102" s="158"/>
      <c r="C102" s="175"/>
      <c r="D102" s="187"/>
      <c r="E102" s="191"/>
      <c r="F102" s="191"/>
      <c r="G102" s="156"/>
    </row>
    <row r="103" spans="1:7" ht="11.25" customHeight="1">
      <c r="A103" s="197"/>
      <c r="B103" s="197"/>
      <c r="C103" s="200"/>
      <c r="D103" s="208"/>
      <c r="E103" s="210"/>
      <c r="F103" s="210"/>
      <c r="G103" s="75"/>
    </row>
    <row r="104" spans="1:7" ht="11.25" customHeight="1">
      <c r="A104" s="104" t="s">
        <v>96</v>
      </c>
      <c r="B104" s="98"/>
      <c r="C104" s="201"/>
      <c r="D104" s="209"/>
      <c r="E104" s="211"/>
      <c r="F104" s="211"/>
      <c r="G104" s="73"/>
    </row>
    <row r="105" spans="1:7" ht="11.25" customHeight="1">
      <c r="A105" s="19" t="s">
        <v>91</v>
      </c>
      <c r="B105" s="19" t="s">
        <v>83</v>
      </c>
      <c r="C105" s="174" t="s">
        <v>64</v>
      </c>
      <c r="D105" s="19" t="s">
        <v>65</v>
      </c>
      <c r="E105" s="19" t="s">
        <v>66</v>
      </c>
      <c r="F105" s="19" t="s">
        <v>84</v>
      </c>
      <c r="G105" s="19" t="s">
        <v>69</v>
      </c>
    </row>
    <row r="106" spans="1:7" ht="11.25" customHeight="1">
      <c r="A106" s="187"/>
      <c r="B106" s="187"/>
      <c r="C106" s="202"/>
      <c r="D106" s="187"/>
      <c r="E106" s="187"/>
      <c r="F106" s="187"/>
      <c r="G106" s="187"/>
    </row>
    <row r="107" spans="1:7" ht="11.25" customHeight="1">
      <c r="A107" s="159"/>
      <c r="B107" s="159"/>
      <c r="C107" s="174"/>
      <c r="D107" s="19"/>
      <c r="E107" s="19"/>
      <c r="F107" s="19"/>
      <c r="G107" s="19"/>
    </row>
    <row r="108" spans="1:7" ht="11.25" customHeight="1">
      <c r="A108" s="196"/>
      <c r="B108" s="196"/>
      <c r="C108" s="175"/>
      <c r="D108" s="187"/>
      <c r="E108" s="191"/>
      <c r="F108" s="191"/>
      <c r="G108" s="156"/>
    </row>
    <row r="109" spans="1:7" ht="11.25" customHeight="1">
      <c r="A109" s="12"/>
      <c r="B109" s="159"/>
      <c r="C109" s="176"/>
      <c r="D109" s="19"/>
      <c r="E109" s="192"/>
      <c r="F109" s="192"/>
      <c r="G109" s="157"/>
    </row>
    <row r="110" spans="1:7" ht="11.25" customHeight="1">
      <c r="A110" s="161"/>
      <c r="B110" s="164"/>
      <c r="C110" s="179"/>
      <c r="D110" s="187"/>
      <c r="E110" s="191"/>
      <c r="F110" s="191"/>
      <c r="G110" s="156"/>
    </row>
    <row r="111" spans="1:7" ht="11.25" customHeight="1">
      <c r="A111" s="12"/>
      <c r="B111" s="159"/>
      <c r="C111" s="176"/>
      <c r="D111" s="19"/>
      <c r="E111" s="192"/>
      <c r="F111" s="192"/>
      <c r="G111" s="157"/>
    </row>
    <row r="112" spans="1:7" ht="11.25" customHeight="1">
      <c r="A112" s="161"/>
      <c r="B112" s="164"/>
      <c r="C112" s="175"/>
      <c r="D112" s="187"/>
      <c r="E112" s="191"/>
      <c r="F112" s="191"/>
      <c r="G112" s="156"/>
    </row>
    <row r="113" spans="1:7" ht="11.25" customHeight="1">
      <c r="A113" s="12"/>
      <c r="B113" s="159"/>
      <c r="C113" s="176"/>
      <c r="D113" s="19"/>
      <c r="E113" s="192"/>
      <c r="F113" s="192"/>
      <c r="G113" s="157"/>
    </row>
    <row r="114" spans="1:7" ht="11.25" customHeight="1">
      <c r="A114" s="161"/>
      <c r="B114" s="164"/>
      <c r="C114" s="175"/>
      <c r="D114" s="187"/>
      <c r="E114" s="191"/>
      <c r="F114" s="191"/>
      <c r="G114" s="195"/>
    </row>
    <row r="115" spans="1:7" ht="11.25" customHeight="1">
      <c r="A115" s="12"/>
      <c r="B115" s="159"/>
      <c r="C115" s="176"/>
      <c r="D115" s="19"/>
      <c r="E115" s="192"/>
      <c r="F115" s="192"/>
      <c r="G115" s="157"/>
    </row>
    <row r="116" spans="1:7" ht="11.25" customHeight="1">
      <c r="A116" s="161"/>
      <c r="B116" s="164"/>
      <c r="C116" s="179"/>
      <c r="D116" s="187"/>
      <c r="E116" s="191"/>
      <c r="F116" s="191"/>
      <c r="G116" s="195"/>
    </row>
    <row r="117" spans="1:7" ht="11.25" customHeight="1">
      <c r="A117" s="12"/>
      <c r="B117" s="12"/>
      <c r="C117" s="176"/>
      <c r="D117" s="19"/>
      <c r="E117" s="192"/>
      <c r="F117" s="192"/>
      <c r="G117" s="157"/>
    </row>
    <row r="118" spans="1:7" ht="11.25" customHeight="1">
      <c r="A118" s="161"/>
      <c r="B118" s="161"/>
      <c r="C118" s="175"/>
      <c r="D118" s="21"/>
      <c r="E118" s="191"/>
      <c r="F118" s="191"/>
      <c r="G118" s="195"/>
    </row>
    <row r="119" spans="1:7" ht="11.25" customHeight="1">
      <c r="A119" s="12"/>
      <c r="B119" s="159"/>
      <c r="C119" s="176"/>
      <c r="D119" s="19"/>
      <c r="E119" s="192"/>
      <c r="F119" s="192"/>
      <c r="G119" s="157"/>
    </row>
    <row r="120" spans="1:7" ht="11.25" customHeight="1">
      <c r="A120" s="198"/>
      <c r="B120" s="196"/>
      <c r="C120" s="175"/>
      <c r="D120" s="21"/>
      <c r="E120" s="191"/>
      <c r="F120" s="191"/>
      <c r="G120" s="156"/>
    </row>
    <row r="121" spans="1:7" ht="11.25" customHeight="1">
      <c r="A121" s="12"/>
      <c r="B121" s="12"/>
      <c r="C121" s="176"/>
      <c r="D121" s="19"/>
      <c r="E121" s="192"/>
      <c r="F121" s="192"/>
      <c r="G121" s="157"/>
    </row>
    <row r="122" spans="1:7" ht="11.25" customHeight="1">
      <c r="A122" s="161"/>
      <c r="B122" s="161"/>
      <c r="C122" s="175"/>
      <c r="D122" s="187"/>
      <c r="E122" s="191"/>
      <c r="F122" s="191"/>
      <c r="G122" s="156"/>
    </row>
    <row r="123" spans="1:7" ht="11.25" customHeight="1">
      <c r="A123" s="12"/>
      <c r="B123" s="12"/>
      <c r="C123" s="176"/>
      <c r="D123" s="19"/>
      <c r="E123" s="192"/>
      <c r="F123" s="192"/>
      <c r="G123" s="157"/>
    </row>
    <row r="124" spans="1:7" ht="11.25" customHeight="1">
      <c r="A124" s="161"/>
      <c r="B124" s="161"/>
      <c r="C124" s="175"/>
      <c r="D124" s="187"/>
      <c r="E124" s="191"/>
      <c r="F124" s="191"/>
      <c r="G124" s="156"/>
    </row>
    <row r="125" spans="1:7" ht="11.25" customHeight="1">
      <c r="A125" s="12"/>
      <c r="B125" s="12"/>
      <c r="C125" s="176"/>
      <c r="D125" s="19"/>
      <c r="E125" s="192"/>
      <c r="F125" s="192"/>
      <c r="G125" s="157"/>
    </row>
    <row r="126" spans="1:7" ht="11.25" customHeight="1">
      <c r="A126" s="161"/>
      <c r="B126" s="161"/>
      <c r="C126" s="175"/>
      <c r="D126" s="187"/>
      <c r="E126" s="191"/>
      <c r="F126" s="191"/>
      <c r="G126" s="156"/>
    </row>
    <row r="127" spans="1:7" ht="11.25" customHeight="1">
      <c r="A127" s="12"/>
      <c r="B127" s="12"/>
      <c r="C127" s="176"/>
      <c r="D127" s="19"/>
      <c r="E127" s="192"/>
      <c r="F127" s="192"/>
      <c r="G127" s="157"/>
    </row>
    <row r="128" spans="1:7" ht="11.25" customHeight="1">
      <c r="A128" s="161"/>
      <c r="B128" s="161"/>
      <c r="C128" s="175"/>
      <c r="D128" s="187"/>
      <c r="E128" s="191"/>
      <c r="F128" s="191"/>
      <c r="G128" s="156"/>
    </row>
    <row r="129" spans="1:7" ht="11.25" customHeight="1">
      <c r="A129" s="12"/>
      <c r="B129" s="12"/>
      <c r="C129" s="176"/>
      <c r="D129" s="19"/>
      <c r="E129" s="192"/>
      <c r="F129" s="192"/>
      <c r="G129" s="157"/>
    </row>
    <row r="130" spans="1:7" ht="11.25" customHeight="1">
      <c r="A130" s="161"/>
      <c r="B130" s="164"/>
      <c r="C130" s="175"/>
      <c r="D130" s="187"/>
      <c r="E130" s="191"/>
      <c r="F130" s="191"/>
      <c r="G130" s="156"/>
    </row>
    <row r="131" spans="1:7" ht="11.25" customHeight="1">
      <c r="A131" s="12"/>
      <c r="B131" s="12"/>
      <c r="C131" s="176"/>
      <c r="D131" s="19"/>
      <c r="E131" s="192"/>
      <c r="F131" s="192"/>
      <c r="G131" s="157"/>
    </row>
    <row r="132" spans="1:7" ht="11.25" customHeight="1">
      <c r="A132" s="161"/>
      <c r="B132" s="164"/>
      <c r="C132" s="175"/>
      <c r="D132" s="187"/>
      <c r="E132" s="191"/>
      <c r="F132" s="191"/>
      <c r="G132" s="156"/>
    </row>
    <row r="133" spans="1:7" ht="11.25" customHeight="1">
      <c r="A133" s="12" t="s">
        <v>92</v>
      </c>
      <c r="B133" s="157"/>
      <c r="C133" s="176"/>
      <c r="D133" s="19"/>
      <c r="E133" s="192"/>
      <c r="F133" s="192">
        <f>SUM(F109:F132)</f>
        <v>0</v>
      </c>
      <c r="G133" s="157"/>
    </row>
    <row r="134" spans="1:7" ht="11.25" customHeight="1">
      <c r="A134" s="161"/>
      <c r="B134" s="156"/>
      <c r="C134" s="175"/>
      <c r="D134" s="187"/>
      <c r="E134" s="191"/>
      <c r="G134" s="156"/>
    </row>
    <row r="135" spans="1:7" ht="11.25" customHeight="1">
      <c r="A135" s="157" t="s">
        <v>93</v>
      </c>
      <c r="B135" s="157"/>
      <c r="C135" s="176"/>
      <c r="D135" s="19"/>
      <c r="E135" s="192"/>
      <c r="F135" s="192">
        <f>ROUNDDOWN(F133,-1)</f>
        <v>0</v>
      </c>
      <c r="G135" s="157"/>
    </row>
    <row r="136" spans="1:7" ht="11.25" customHeight="1">
      <c r="A136" s="158"/>
      <c r="B136" s="158"/>
      <c r="C136" s="175"/>
      <c r="D136" s="187"/>
      <c r="E136" s="191"/>
      <c r="F136" s="191"/>
      <c r="G136" s="156"/>
    </row>
    <row r="137" spans="1:7" ht="11.25" customHeight="1">
      <c r="A137" s="73"/>
      <c r="B137" s="73"/>
      <c r="C137" s="201"/>
      <c r="D137" s="73"/>
      <c r="E137" s="73"/>
      <c r="F137" s="22"/>
      <c r="G137" s="73"/>
    </row>
    <row r="138" spans="1:7" ht="11.25" customHeight="1">
      <c r="A138" s="104" t="s">
        <v>97</v>
      </c>
      <c r="B138" s="104"/>
      <c r="C138" s="204"/>
      <c r="D138" s="104"/>
      <c r="E138" s="104"/>
      <c r="F138" s="1"/>
      <c r="G138" s="104"/>
    </row>
    <row r="139" spans="1:7" ht="11.25" customHeight="1">
      <c r="A139" s="19" t="s">
        <v>91</v>
      </c>
      <c r="B139" s="19" t="s">
        <v>83</v>
      </c>
      <c r="C139" s="174" t="s">
        <v>64</v>
      </c>
      <c r="D139" s="19" t="s">
        <v>65</v>
      </c>
      <c r="E139" s="19" t="s">
        <v>66</v>
      </c>
      <c r="F139" s="19" t="s">
        <v>84</v>
      </c>
      <c r="G139" s="19" t="s">
        <v>69</v>
      </c>
    </row>
    <row r="140" spans="1:7" ht="11.25" customHeight="1">
      <c r="A140" s="187"/>
      <c r="B140" s="187"/>
      <c r="C140" s="202"/>
      <c r="D140" s="187"/>
      <c r="E140" s="187"/>
      <c r="F140" s="187"/>
      <c r="G140" s="187"/>
    </row>
    <row r="141" spans="1:7" ht="11.25" customHeight="1">
      <c r="A141" s="159"/>
      <c r="B141" s="159"/>
      <c r="C141" s="174"/>
      <c r="D141" s="19"/>
      <c r="E141" s="19"/>
      <c r="F141" s="19"/>
      <c r="G141" s="19"/>
    </row>
    <row r="142" spans="1:7" ht="11.25" customHeight="1">
      <c r="A142" s="196"/>
      <c r="B142" s="196"/>
      <c r="C142" s="175"/>
      <c r="D142" s="187"/>
      <c r="E142" s="191"/>
      <c r="F142" s="191"/>
      <c r="G142" s="156"/>
    </row>
    <row r="143" spans="1:7" ht="11.25" customHeight="1">
      <c r="A143" s="12"/>
      <c r="B143" s="159"/>
      <c r="C143" s="176"/>
      <c r="D143" s="19"/>
      <c r="E143" s="192"/>
      <c r="F143" s="192"/>
      <c r="G143" s="157"/>
    </row>
    <row r="144" spans="1:7" ht="11.25" customHeight="1">
      <c r="A144" s="161"/>
      <c r="B144" s="164"/>
      <c r="C144" s="179"/>
      <c r="D144" s="187"/>
      <c r="E144" s="191"/>
      <c r="F144" s="191"/>
      <c r="G144" s="156"/>
    </row>
    <row r="145" spans="1:7" ht="11.25" customHeight="1">
      <c r="A145" s="12"/>
      <c r="B145" s="159"/>
      <c r="C145" s="176"/>
      <c r="D145" s="19"/>
      <c r="E145" s="192"/>
      <c r="F145" s="192"/>
      <c r="G145" s="157"/>
    </row>
    <row r="146" spans="1:7" ht="11.25" customHeight="1">
      <c r="A146" s="161"/>
      <c r="B146" s="164"/>
      <c r="C146" s="175"/>
      <c r="D146" s="187"/>
      <c r="E146" s="191"/>
      <c r="F146" s="191"/>
      <c r="G146" s="156"/>
    </row>
    <row r="147" spans="1:7" ht="11.25" customHeight="1">
      <c r="A147" s="12"/>
      <c r="B147" s="159"/>
      <c r="C147" s="176"/>
      <c r="D147" s="19"/>
      <c r="E147" s="192"/>
      <c r="F147" s="192"/>
      <c r="G147" s="157"/>
    </row>
    <row r="148" spans="1:7" ht="11.25" customHeight="1">
      <c r="A148" s="161"/>
      <c r="B148" s="164"/>
      <c r="C148" s="175"/>
      <c r="D148" s="187"/>
      <c r="E148" s="191"/>
      <c r="F148" s="191"/>
      <c r="G148" s="195"/>
    </row>
    <row r="149" spans="1:7" ht="11.25" customHeight="1">
      <c r="A149" s="12"/>
      <c r="B149" s="159"/>
      <c r="C149" s="176"/>
      <c r="D149" s="19"/>
      <c r="E149" s="192"/>
      <c r="F149" s="192"/>
      <c r="G149" s="157"/>
    </row>
    <row r="150" spans="1:7" ht="11.25" customHeight="1">
      <c r="A150" s="161"/>
      <c r="B150" s="164"/>
      <c r="C150" s="179"/>
      <c r="D150" s="187"/>
      <c r="E150" s="191"/>
      <c r="F150" s="191"/>
      <c r="G150" s="195"/>
    </row>
    <row r="151" spans="1:7" ht="11.25" customHeight="1">
      <c r="A151" s="159"/>
      <c r="B151" s="159"/>
      <c r="C151" s="176"/>
      <c r="D151" s="19"/>
      <c r="E151" s="192"/>
      <c r="F151" s="192"/>
      <c r="G151" s="157"/>
    </row>
    <row r="152" spans="1:7" ht="11.25" customHeight="1">
      <c r="A152" s="164"/>
      <c r="B152" s="164"/>
      <c r="C152" s="175"/>
      <c r="D152" s="187"/>
      <c r="E152" s="191"/>
      <c r="F152" s="191"/>
      <c r="G152" s="156"/>
    </row>
    <row r="153" spans="1:7" ht="11.25" customHeight="1">
      <c r="A153" s="159"/>
      <c r="B153" s="159"/>
      <c r="C153" s="176"/>
      <c r="D153" s="19"/>
      <c r="E153" s="192"/>
      <c r="F153" s="192"/>
      <c r="G153" s="157"/>
    </row>
    <row r="154" spans="1:7" ht="11.25" customHeight="1">
      <c r="A154" s="196"/>
      <c r="B154" s="196"/>
      <c r="C154" s="175"/>
      <c r="D154" s="21"/>
      <c r="E154" s="191"/>
      <c r="F154" s="191"/>
      <c r="G154" s="156"/>
    </row>
    <row r="155" spans="1:7" ht="11.25" customHeight="1">
      <c r="A155" s="12"/>
      <c r="B155" s="12"/>
      <c r="C155" s="176"/>
      <c r="D155" s="19"/>
      <c r="E155" s="192"/>
      <c r="F155" s="192"/>
      <c r="G155" s="157"/>
    </row>
    <row r="156" spans="1:7" ht="11.25" customHeight="1">
      <c r="A156" s="161"/>
      <c r="B156" s="161"/>
      <c r="C156" s="175"/>
      <c r="D156" s="187"/>
      <c r="E156" s="191"/>
      <c r="F156" s="191"/>
      <c r="G156" s="156"/>
    </row>
    <row r="157" spans="1:7" ht="11.25" customHeight="1">
      <c r="A157" s="12"/>
      <c r="B157" s="12"/>
      <c r="C157" s="176"/>
      <c r="D157" s="19"/>
      <c r="E157" s="192"/>
      <c r="F157" s="192"/>
      <c r="G157" s="157"/>
    </row>
    <row r="158" spans="1:7" ht="11.25" customHeight="1">
      <c r="A158" s="161"/>
      <c r="B158" s="161"/>
      <c r="C158" s="175"/>
      <c r="D158" s="187"/>
      <c r="E158" s="191"/>
      <c r="F158" s="191"/>
      <c r="G158" s="156"/>
    </row>
    <row r="159" spans="1:7" ht="11.25" customHeight="1">
      <c r="A159" s="12"/>
      <c r="B159" s="12"/>
      <c r="C159" s="176"/>
      <c r="D159" s="19"/>
      <c r="E159" s="192"/>
      <c r="F159" s="192"/>
      <c r="G159" s="157"/>
    </row>
    <row r="160" spans="1:7" ht="11.25" customHeight="1">
      <c r="A160" s="161"/>
      <c r="B160" s="161"/>
      <c r="C160" s="175"/>
      <c r="D160" s="187"/>
      <c r="E160" s="191"/>
      <c r="F160" s="191"/>
      <c r="G160" s="156"/>
    </row>
    <row r="161" spans="1:7" ht="11.25" customHeight="1">
      <c r="A161" s="12"/>
      <c r="B161" s="12"/>
      <c r="C161" s="176"/>
      <c r="D161" s="19"/>
      <c r="E161" s="192"/>
      <c r="F161" s="192"/>
      <c r="G161" s="157"/>
    </row>
    <row r="162" spans="1:7" ht="11.25" customHeight="1">
      <c r="A162" s="161"/>
      <c r="B162" s="161"/>
      <c r="C162" s="175"/>
      <c r="D162" s="187"/>
      <c r="E162" s="191"/>
      <c r="F162" s="191"/>
      <c r="G162" s="156"/>
    </row>
    <row r="163" spans="1:7" ht="11.25" customHeight="1">
      <c r="A163" s="12"/>
      <c r="B163" s="12"/>
      <c r="C163" s="176"/>
      <c r="D163" s="19"/>
      <c r="E163" s="192"/>
      <c r="F163" s="192"/>
      <c r="G163" s="157"/>
    </row>
    <row r="164" spans="1:7" ht="11.25" customHeight="1">
      <c r="A164" s="164"/>
      <c r="B164" s="164"/>
      <c r="C164" s="175"/>
      <c r="D164" s="187"/>
      <c r="E164" s="191"/>
      <c r="F164" s="191"/>
      <c r="G164" s="156"/>
    </row>
    <row r="165" spans="1:7" ht="11.25" customHeight="1">
      <c r="A165" s="12"/>
      <c r="B165" s="12"/>
      <c r="C165" s="176"/>
      <c r="D165" s="19"/>
      <c r="E165" s="192"/>
      <c r="F165" s="192"/>
      <c r="G165" s="157"/>
    </row>
    <row r="166" spans="1:7" ht="11.25" customHeight="1">
      <c r="A166" s="164"/>
      <c r="B166" s="164"/>
      <c r="C166" s="175"/>
      <c r="D166" s="187"/>
      <c r="E166" s="191"/>
      <c r="F166" s="191"/>
      <c r="G166" s="156"/>
    </row>
    <row r="167" spans="1:7" ht="11.25" customHeight="1">
      <c r="A167" s="12" t="s">
        <v>92</v>
      </c>
      <c r="B167" s="157"/>
      <c r="C167" s="176"/>
      <c r="D167" s="19"/>
      <c r="E167" s="192"/>
      <c r="F167" s="192">
        <f>SUM(F143:F166)</f>
        <v>0</v>
      </c>
      <c r="G167" s="157"/>
    </row>
    <row r="168" spans="1:7" ht="11.25" customHeight="1">
      <c r="A168" s="161"/>
      <c r="B168" s="156"/>
      <c r="C168" s="175"/>
      <c r="D168" s="187"/>
      <c r="E168" s="191"/>
      <c r="G168" s="156"/>
    </row>
    <row r="169" spans="1:7" ht="11.25" customHeight="1">
      <c r="A169" s="157" t="s">
        <v>93</v>
      </c>
      <c r="B169" s="157"/>
      <c r="C169" s="176"/>
      <c r="D169" s="19"/>
      <c r="E169" s="192"/>
      <c r="F169" s="192">
        <f>ROUNDDOWN(F167,-1)</f>
        <v>0</v>
      </c>
      <c r="G169" s="157"/>
    </row>
    <row r="170" spans="1:7" ht="11.25" customHeight="1">
      <c r="A170" s="158"/>
      <c r="B170" s="158"/>
      <c r="C170" s="175"/>
      <c r="D170" s="187"/>
      <c r="E170" s="191"/>
      <c r="F170" s="191"/>
      <c r="G170" s="156"/>
    </row>
    <row r="171" spans="1:7" ht="11.25" customHeight="1">
      <c r="A171" s="197"/>
      <c r="B171" s="197"/>
      <c r="C171" s="200"/>
      <c r="D171" s="208"/>
      <c r="E171" s="210"/>
      <c r="F171" s="210"/>
      <c r="G171" s="75"/>
    </row>
    <row r="172" spans="1:7" ht="11.25" customHeight="1">
      <c r="A172" s="104" t="s">
        <v>15</v>
      </c>
      <c r="B172" s="98"/>
      <c r="C172" s="201"/>
      <c r="D172" s="209"/>
      <c r="E172" s="211"/>
      <c r="F172" s="211"/>
      <c r="G172" s="73"/>
    </row>
    <row r="173" spans="1:7" ht="11.25" customHeight="1">
      <c r="A173" s="19" t="s">
        <v>91</v>
      </c>
      <c r="B173" s="19" t="s">
        <v>83</v>
      </c>
      <c r="C173" s="174" t="s">
        <v>64</v>
      </c>
      <c r="D173" s="19" t="s">
        <v>65</v>
      </c>
      <c r="E173" s="19" t="s">
        <v>66</v>
      </c>
      <c r="F173" s="19" t="s">
        <v>84</v>
      </c>
      <c r="G173" s="19" t="s">
        <v>69</v>
      </c>
    </row>
    <row r="174" spans="1:7" ht="11.25" customHeight="1">
      <c r="A174" s="187"/>
      <c r="B174" s="187"/>
      <c r="C174" s="202"/>
      <c r="D174" s="187"/>
      <c r="E174" s="187"/>
      <c r="F174" s="187"/>
      <c r="G174" s="187"/>
    </row>
    <row r="175" spans="1:7" ht="11.25" customHeight="1">
      <c r="A175" s="159"/>
      <c r="B175" s="12"/>
      <c r="C175" s="176"/>
      <c r="D175" s="19"/>
      <c r="E175" s="192"/>
      <c r="F175" s="192"/>
      <c r="G175" s="157"/>
    </row>
    <row r="176" spans="1:7" ht="11.25" customHeight="1">
      <c r="A176" s="161"/>
      <c r="B176" s="161"/>
      <c r="C176" s="175"/>
      <c r="D176" s="187"/>
      <c r="E176" s="191"/>
      <c r="F176" s="191"/>
      <c r="G176" s="156"/>
    </row>
    <row r="177" spans="1:7" ht="11.25" customHeight="1">
      <c r="A177" s="12"/>
      <c r="B177" s="159"/>
      <c r="C177" s="176"/>
      <c r="D177" s="19"/>
      <c r="E177" s="192"/>
      <c r="F177" s="192"/>
      <c r="G177" s="157"/>
    </row>
    <row r="178" spans="1:7" ht="11.25" customHeight="1">
      <c r="A178" s="161"/>
      <c r="B178" s="164"/>
      <c r="C178" s="179"/>
      <c r="D178" s="187"/>
      <c r="E178" s="191"/>
      <c r="F178" s="191"/>
      <c r="G178" s="156"/>
    </row>
    <row r="179" spans="1:7" ht="11.25" customHeight="1">
      <c r="A179" s="12"/>
      <c r="B179" s="159"/>
      <c r="C179" s="176"/>
      <c r="D179" s="19"/>
      <c r="E179" s="192"/>
      <c r="F179" s="192"/>
      <c r="G179" s="157"/>
    </row>
    <row r="180" spans="1:7" ht="11.25" customHeight="1">
      <c r="A180" s="161"/>
      <c r="B180" s="164"/>
      <c r="C180" s="175"/>
      <c r="D180" s="187"/>
      <c r="E180" s="191"/>
      <c r="F180" s="191"/>
      <c r="G180" s="156"/>
    </row>
    <row r="181" spans="1:7" ht="11.25" customHeight="1">
      <c r="A181" s="12"/>
      <c r="B181" s="159"/>
      <c r="C181" s="176"/>
      <c r="D181" s="19"/>
      <c r="E181" s="192"/>
      <c r="F181" s="192"/>
      <c r="G181" s="157"/>
    </row>
    <row r="182" spans="1:7" ht="11.25" customHeight="1">
      <c r="A182" s="161"/>
      <c r="B182" s="164"/>
      <c r="C182" s="175"/>
      <c r="D182" s="187"/>
      <c r="E182" s="191"/>
      <c r="F182" s="191"/>
      <c r="G182" s="195"/>
    </row>
    <row r="183" spans="1:7" ht="11.25" customHeight="1">
      <c r="A183" s="12"/>
      <c r="B183" s="159"/>
      <c r="C183" s="176"/>
      <c r="D183" s="19"/>
      <c r="E183" s="192"/>
      <c r="F183" s="192"/>
      <c r="G183" s="157"/>
    </row>
    <row r="184" spans="1:7" ht="11.25" customHeight="1">
      <c r="A184" s="161"/>
      <c r="B184" s="164"/>
      <c r="C184" s="179"/>
      <c r="D184" s="187"/>
      <c r="E184" s="191"/>
      <c r="F184" s="191"/>
      <c r="G184" s="195"/>
    </row>
    <row r="185" spans="1:7" ht="11.25" customHeight="1">
      <c r="A185" s="12"/>
      <c r="B185" s="12"/>
      <c r="C185" s="176"/>
      <c r="D185" s="19"/>
      <c r="E185" s="192"/>
      <c r="F185" s="192"/>
      <c r="G185" s="157"/>
    </row>
    <row r="186" spans="1:7" ht="11.25" customHeight="1">
      <c r="A186" s="161"/>
      <c r="B186" s="161"/>
      <c r="C186" s="175"/>
      <c r="D186" s="21"/>
      <c r="E186" s="212"/>
      <c r="F186" s="191"/>
      <c r="G186" s="156"/>
    </row>
    <row r="187" spans="1:7" ht="11.25" customHeight="1">
      <c r="A187" s="12"/>
      <c r="B187" s="12"/>
      <c r="C187" s="176"/>
      <c r="D187" s="19"/>
      <c r="E187" s="192"/>
      <c r="F187" s="192"/>
      <c r="G187" s="157"/>
    </row>
    <row r="188" spans="1:7" ht="11.25" customHeight="1">
      <c r="A188" s="161"/>
      <c r="B188" s="11"/>
      <c r="C188" s="205"/>
      <c r="D188" s="21"/>
      <c r="E188" s="191"/>
      <c r="F188" s="191"/>
      <c r="G188" s="156"/>
    </row>
    <row r="189" spans="1:7" ht="11.25" customHeight="1">
      <c r="A189" s="12"/>
      <c r="B189" s="12"/>
      <c r="C189" s="176"/>
      <c r="D189" s="19"/>
      <c r="E189" s="192"/>
      <c r="F189" s="192"/>
      <c r="G189" s="157"/>
    </row>
    <row r="190" spans="1:7" ht="11.25" customHeight="1">
      <c r="A190" s="161"/>
      <c r="B190" s="11"/>
      <c r="C190" s="205"/>
      <c r="D190" s="21"/>
      <c r="E190" s="191"/>
      <c r="F190" s="191"/>
      <c r="G190" s="156"/>
    </row>
    <row r="191" spans="1:7" ht="11.25" customHeight="1">
      <c r="A191" s="12"/>
      <c r="B191" s="12"/>
      <c r="C191" s="176"/>
      <c r="D191" s="19"/>
      <c r="E191" s="192"/>
      <c r="F191" s="192"/>
      <c r="G191" s="157"/>
    </row>
    <row r="192" spans="1:7" ht="11.25" customHeight="1">
      <c r="A192" s="161"/>
      <c r="B192" s="11"/>
      <c r="C192" s="205"/>
      <c r="D192" s="187"/>
      <c r="E192" s="191"/>
      <c r="F192" s="191"/>
      <c r="G192" s="156"/>
    </row>
    <row r="193" spans="1:7" ht="11.25" customHeight="1">
      <c r="A193" s="12"/>
      <c r="B193" s="12"/>
      <c r="C193" s="176"/>
      <c r="D193" s="19"/>
      <c r="E193" s="192"/>
      <c r="F193" s="192"/>
      <c r="G193" s="157"/>
    </row>
    <row r="194" spans="1:7" ht="11.25" customHeight="1">
      <c r="A194" s="161"/>
      <c r="B194" s="161"/>
      <c r="C194" s="175"/>
      <c r="D194" s="187"/>
      <c r="E194" s="191"/>
      <c r="F194" s="212"/>
      <c r="G194" s="156"/>
    </row>
    <row r="195" spans="1:7" ht="11.25" customHeight="1">
      <c r="A195" s="12"/>
      <c r="B195" s="12"/>
      <c r="C195" s="176"/>
      <c r="D195" s="19"/>
      <c r="E195" s="192"/>
      <c r="F195" s="192"/>
      <c r="G195" s="157"/>
    </row>
    <row r="196" spans="1:7" ht="11.25" customHeight="1">
      <c r="A196" s="161"/>
      <c r="B196" s="11"/>
      <c r="C196" s="205"/>
      <c r="D196" s="187"/>
      <c r="E196" s="191"/>
      <c r="F196" s="191"/>
      <c r="G196" s="156"/>
    </row>
    <row r="197" spans="1:7" ht="11.25" customHeight="1">
      <c r="A197" s="12"/>
      <c r="B197" s="12"/>
      <c r="C197" s="176"/>
      <c r="D197" s="19"/>
      <c r="E197" s="192"/>
      <c r="F197" s="192"/>
      <c r="G197" s="157"/>
    </row>
    <row r="198" spans="1:7" ht="11.25" customHeight="1">
      <c r="A198" s="161"/>
      <c r="B198" s="161"/>
      <c r="C198" s="175"/>
      <c r="D198" s="187"/>
      <c r="E198" s="191"/>
      <c r="F198" s="191"/>
      <c r="G198" s="156"/>
    </row>
    <row r="199" spans="1:7" ht="11.25" customHeight="1">
      <c r="A199" s="159"/>
      <c r="B199" s="159"/>
      <c r="C199" s="176"/>
      <c r="D199" s="19"/>
      <c r="E199" s="192"/>
      <c r="F199" s="192"/>
      <c r="G199" s="157"/>
    </row>
    <row r="200" spans="1:7" ht="11.25" customHeight="1">
      <c r="A200" s="164"/>
      <c r="B200" s="164"/>
      <c r="C200" s="175"/>
      <c r="D200" s="187"/>
      <c r="E200" s="191"/>
      <c r="F200" s="191"/>
      <c r="G200" s="88"/>
    </row>
    <row r="201" spans="1:7" ht="11.25" customHeight="1">
      <c r="A201" s="12" t="s">
        <v>92</v>
      </c>
      <c r="B201" s="157"/>
      <c r="C201" s="176"/>
      <c r="D201" s="19"/>
      <c r="E201" s="192"/>
      <c r="F201" s="192">
        <f>SUM(F177:F200)</f>
        <v>0</v>
      </c>
      <c r="G201" s="157"/>
    </row>
    <row r="202" spans="1:7" ht="11.25" customHeight="1">
      <c r="A202" s="161"/>
      <c r="B202" s="156"/>
      <c r="C202" s="175"/>
      <c r="D202" s="187"/>
      <c r="E202" s="191"/>
      <c r="G202" s="156"/>
    </row>
    <row r="203" spans="1:7" ht="11.25" customHeight="1">
      <c r="A203" s="157" t="s">
        <v>93</v>
      </c>
      <c r="B203" s="157"/>
      <c r="C203" s="176"/>
      <c r="D203" s="19"/>
      <c r="E203" s="192"/>
      <c r="F203" s="192">
        <f>ROUNDDOWN(F201,-1)</f>
        <v>0</v>
      </c>
      <c r="G203" s="157"/>
    </row>
    <row r="204" spans="1:7" ht="11.25" customHeight="1">
      <c r="A204" s="158"/>
      <c r="B204" s="158"/>
      <c r="C204" s="175"/>
      <c r="D204" s="187"/>
      <c r="E204" s="191"/>
      <c r="F204" s="191"/>
      <c r="G204" s="156"/>
    </row>
    <row r="205" spans="1:7" ht="11.25" customHeight="1">
      <c r="A205" s="199"/>
      <c r="B205" s="199"/>
      <c r="C205" s="206"/>
      <c r="D205" s="199"/>
      <c r="E205" s="199"/>
      <c r="F205" s="199"/>
      <c r="G205" s="199"/>
    </row>
    <row r="206" spans="1:7" ht="11.25" customHeight="1">
      <c r="A206" s="104" t="s">
        <v>67</v>
      </c>
      <c r="B206" s="104"/>
      <c r="C206" s="204"/>
      <c r="D206" s="104"/>
      <c r="E206" s="104"/>
      <c r="F206" s="1"/>
      <c r="G206" s="104"/>
    </row>
    <row r="207" spans="1:7" ht="11.25" customHeight="1">
      <c r="A207" s="19" t="s">
        <v>91</v>
      </c>
      <c r="B207" s="19" t="s">
        <v>83</v>
      </c>
      <c r="C207" s="174" t="s">
        <v>64</v>
      </c>
      <c r="D207" s="19" t="s">
        <v>65</v>
      </c>
      <c r="E207" s="19" t="s">
        <v>66</v>
      </c>
      <c r="F207" s="19" t="s">
        <v>84</v>
      </c>
      <c r="G207" s="19" t="s">
        <v>69</v>
      </c>
    </row>
    <row r="208" spans="1:7" ht="11.25" customHeight="1">
      <c r="A208" s="187"/>
      <c r="B208" s="187"/>
      <c r="C208" s="202"/>
      <c r="D208" s="187"/>
      <c r="E208" s="187"/>
      <c r="F208" s="187"/>
      <c r="G208" s="187"/>
    </row>
    <row r="209" spans="1:7" ht="11.25" customHeight="1">
      <c r="A209" s="159"/>
      <c r="B209" s="159"/>
      <c r="C209" s="174"/>
      <c r="D209" s="19"/>
      <c r="E209" s="19"/>
      <c r="F209" s="19"/>
      <c r="G209" s="19"/>
    </row>
    <row r="210" spans="1:7" ht="11.25" customHeight="1">
      <c r="A210" s="196"/>
      <c r="B210" s="196"/>
      <c r="C210" s="175"/>
      <c r="D210" s="187"/>
      <c r="E210" s="191"/>
      <c r="F210" s="191"/>
      <c r="G210" s="156"/>
    </row>
    <row r="211" spans="1:7" ht="11.25" customHeight="1">
      <c r="A211" s="12"/>
      <c r="B211" s="12"/>
      <c r="C211" s="176"/>
      <c r="D211" s="19"/>
      <c r="E211" s="192"/>
      <c r="F211" s="192"/>
      <c r="G211" s="157"/>
    </row>
    <row r="212" spans="1:7" ht="11.25" customHeight="1">
      <c r="A212" s="161"/>
      <c r="B212" s="161"/>
      <c r="C212" s="175"/>
      <c r="D212" s="187"/>
      <c r="E212" s="191"/>
      <c r="F212" s="191"/>
      <c r="G212" s="156"/>
    </row>
    <row r="213" spans="1:7" ht="11.25" customHeight="1">
      <c r="A213" s="12"/>
      <c r="B213" s="12"/>
      <c r="C213" s="176"/>
      <c r="D213" s="19"/>
      <c r="E213" s="192"/>
      <c r="F213" s="192"/>
      <c r="G213" s="157"/>
    </row>
    <row r="214" spans="1:7" ht="11.25" customHeight="1">
      <c r="A214" s="161"/>
      <c r="B214" s="161"/>
      <c r="C214" s="175"/>
      <c r="D214" s="187"/>
      <c r="E214" s="191"/>
      <c r="F214" s="191"/>
      <c r="G214" s="156"/>
    </row>
    <row r="215" spans="1:7" ht="11.25" customHeight="1">
      <c r="A215" s="12"/>
      <c r="B215" s="12"/>
      <c r="C215" s="176"/>
      <c r="D215" s="19"/>
      <c r="E215" s="192"/>
      <c r="F215" s="192"/>
      <c r="G215" s="157"/>
    </row>
    <row r="216" spans="1:7" ht="11.25" customHeight="1">
      <c r="A216" s="161"/>
      <c r="B216" s="161"/>
      <c r="C216" s="175"/>
      <c r="D216" s="187"/>
      <c r="E216" s="191"/>
      <c r="F216" s="191"/>
      <c r="G216" s="156"/>
    </row>
    <row r="217" spans="1:7" ht="11.25" customHeight="1">
      <c r="A217" s="12"/>
      <c r="B217" s="12"/>
      <c r="C217" s="176"/>
      <c r="D217" s="19"/>
      <c r="E217" s="192"/>
      <c r="F217" s="192"/>
      <c r="G217" s="157"/>
    </row>
    <row r="218" spans="1:7" ht="11.25" customHeight="1">
      <c r="A218" s="161"/>
      <c r="B218" s="161"/>
      <c r="C218" s="175"/>
      <c r="D218" s="187"/>
      <c r="E218" s="191"/>
      <c r="F218" s="191"/>
      <c r="G218" s="156"/>
    </row>
    <row r="219" spans="1:7" ht="11.25" customHeight="1">
      <c r="A219" s="159"/>
      <c r="B219" s="159"/>
      <c r="C219" s="176"/>
      <c r="D219" s="19"/>
      <c r="E219" s="192"/>
      <c r="F219" s="192"/>
      <c r="G219" s="157"/>
    </row>
    <row r="220" spans="1:7" ht="11.25" customHeight="1">
      <c r="A220" s="164"/>
      <c r="B220" s="164"/>
      <c r="C220" s="175"/>
      <c r="D220" s="187"/>
      <c r="E220" s="191"/>
      <c r="F220" s="191"/>
      <c r="G220" s="156"/>
    </row>
    <row r="221" spans="1:7" ht="11.25" customHeight="1">
      <c r="A221" s="159"/>
      <c r="B221" s="159"/>
      <c r="C221" s="176"/>
      <c r="D221" s="19"/>
      <c r="E221" s="192"/>
      <c r="F221" s="192"/>
      <c r="G221" s="157"/>
    </row>
    <row r="222" spans="1:7" ht="11.25" customHeight="1">
      <c r="A222" s="196"/>
      <c r="B222" s="196"/>
      <c r="C222" s="175"/>
      <c r="D222" s="21"/>
      <c r="E222" s="191"/>
      <c r="F222" s="191"/>
      <c r="G222" s="156"/>
    </row>
    <row r="223" spans="1:7" ht="11.25" customHeight="1">
      <c r="A223" s="12"/>
      <c r="B223" s="12"/>
      <c r="C223" s="176"/>
      <c r="D223" s="19"/>
      <c r="E223" s="192"/>
      <c r="F223" s="192"/>
      <c r="G223" s="157"/>
    </row>
    <row r="224" spans="1:7" ht="11.25" customHeight="1">
      <c r="A224" s="161"/>
      <c r="B224" s="161"/>
      <c r="C224" s="175"/>
      <c r="D224" s="187"/>
      <c r="E224" s="191"/>
      <c r="F224" s="191"/>
      <c r="G224" s="156"/>
    </row>
    <row r="225" spans="1:7" ht="11.25" customHeight="1">
      <c r="A225" s="12"/>
      <c r="B225" s="12"/>
      <c r="C225" s="176"/>
      <c r="D225" s="19"/>
      <c r="E225" s="192"/>
      <c r="F225" s="192"/>
      <c r="G225" s="157"/>
    </row>
    <row r="226" spans="1:7" ht="11.25" customHeight="1">
      <c r="A226" s="161"/>
      <c r="B226" s="161"/>
      <c r="C226" s="175"/>
      <c r="D226" s="187"/>
      <c r="E226" s="191"/>
      <c r="F226" s="191"/>
      <c r="G226" s="156"/>
    </row>
    <row r="227" spans="1:7" ht="11.25" customHeight="1">
      <c r="A227" s="12"/>
      <c r="B227" s="12"/>
      <c r="C227" s="176"/>
      <c r="D227" s="19"/>
      <c r="E227" s="192"/>
      <c r="F227" s="192"/>
      <c r="G227" s="157"/>
    </row>
    <row r="228" spans="1:7" ht="11.25" customHeight="1">
      <c r="A228" s="161"/>
      <c r="B228" s="161"/>
      <c r="C228" s="175"/>
      <c r="D228" s="187"/>
      <c r="E228" s="191"/>
      <c r="F228" s="191"/>
      <c r="G228" s="156"/>
    </row>
    <row r="229" spans="1:7" ht="11.25" customHeight="1">
      <c r="A229" s="12"/>
      <c r="B229" s="12"/>
      <c r="C229" s="176"/>
      <c r="D229" s="19"/>
      <c r="E229" s="192"/>
      <c r="F229" s="192"/>
      <c r="G229" s="157"/>
    </row>
    <row r="230" spans="1:7" ht="11.25" customHeight="1">
      <c r="A230" s="161"/>
      <c r="B230" s="161"/>
      <c r="C230" s="175"/>
      <c r="D230" s="187"/>
      <c r="E230" s="191"/>
      <c r="F230" s="191"/>
      <c r="G230" s="156"/>
    </row>
    <row r="231" spans="1:7" ht="11.25" customHeight="1">
      <c r="A231" s="12"/>
      <c r="B231" s="12"/>
      <c r="C231" s="176"/>
      <c r="D231" s="19"/>
      <c r="E231" s="192"/>
      <c r="F231" s="192"/>
      <c r="G231" s="157"/>
    </row>
    <row r="232" spans="1:7" ht="11.25" customHeight="1">
      <c r="A232" s="164"/>
      <c r="B232" s="164"/>
      <c r="C232" s="175"/>
      <c r="D232" s="187"/>
      <c r="E232" s="191"/>
      <c r="F232" s="191"/>
      <c r="G232" s="156"/>
    </row>
    <row r="233" spans="1:7" ht="11.25" customHeight="1">
      <c r="A233" s="12"/>
      <c r="B233" s="12"/>
      <c r="C233" s="176"/>
      <c r="D233" s="19"/>
      <c r="E233" s="192"/>
      <c r="F233" s="192"/>
      <c r="G233" s="157"/>
    </row>
    <row r="234" spans="1:7" ht="11.25" customHeight="1">
      <c r="A234" s="164"/>
      <c r="B234" s="164"/>
      <c r="C234" s="175"/>
      <c r="D234" s="187"/>
      <c r="E234" s="191"/>
      <c r="F234" s="191"/>
      <c r="G234" s="156"/>
    </row>
    <row r="235" spans="1:7" ht="11.25" customHeight="1">
      <c r="A235" s="12" t="s">
        <v>92</v>
      </c>
      <c r="B235" s="157"/>
      <c r="C235" s="176"/>
      <c r="D235" s="19"/>
      <c r="E235" s="192"/>
      <c r="F235" s="192">
        <f>SUM(F211:F234)</f>
        <v>0</v>
      </c>
      <c r="G235" s="157"/>
    </row>
    <row r="236" spans="1:7" ht="11.25" customHeight="1">
      <c r="A236" s="161"/>
      <c r="B236" s="156"/>
      <c r="C236" s="175"/>
      <c r="D236" s="187"/>
      <c r="E236" s="191"/>
      <c r="G236" s="156"/>
    </row>
    <row r="237" spans="1:7" ht="11.25" customHeight="1">
      <c r="A237" s="157" t="s">
        <v>93</v>
      </c>
      <c r="B237" s="157"/>
      <c r="C237" s="176"/>
      <c r="D237" s="19"/>
      <c r="E237" s="192"/>
      <c r="F237" s="192">
        <f>ROUNDDOWN(F235,-1)</f>
        <v>0</v>
      </c>
      <c r="G237" s="157"/>
    </row>
    <row r="238" spans="1:7" ht="11.25" customHeight="1">
      <c r="A238" s="158"/>
      <c r="B238" s="158"/>
      <c r="C238" s="175"/>
      <c r="D238" s="187"/>
      <c r="E238" s="191"/>
      <c r="F238" s="191"/>
      <c r="G238" s="156"/>
    </row>
    <row r="239" spans="1:7" ht="11.25" customHeight="1">
      <c r="A239" s="197"/>
      <c r="B239" s="197"/>
      <c r="C239" s="200"/>
      <c r="D239" s="208"/>
      <c r="E239" s="210"/>
      <c r="F239" s="210"/>
      <c r="G239" s="75"/>
    </row>
    <row r="240" spans="1:7" ht="11.25" customHeight="1">
      <c r="A240" s="104" t="s">
        <v>98</v>
      </c>
      <c r="B240" s="98"/>
      <c r="C240" s="201"/>
      <c r="D240" s="209"/>
      <c r="E240" s="211"/>
      <c r="F240" s="211"/>
      <c r="G240" s="73"/>
    </row>
    <row r="241" spans="1:7" ht="11.25" customHeight="1">
      <c r="A241" s="19" t="s">
        <v>91</v>
      </c>
      <c r="B241" s="19" t="s">
        <v>83</v>
      </c>
      <c r="C241" s="174" t="s">
        <v>64</v>
      </c>
      <c r="D241" s="19" t="s">
        <v>65</v>
      </c>
      <c r="E241" s="19" t="s">
        <v>66</v>
      </c>
      <c r="F241" s="19" t="s">
        <v>84</v>
      </c>
      <c r="G241" s="19" t="s">
        <v>69</v>
      </c>
    </row>
    <row r="242" spans="1:7" ht="11.25" customHeight="1">
      <c r="A242" s="187"/>
      <c r="B242" s="187"/>
      <c r="C242" s="202"/>
      <c r="D242" s="187"/>
      <c r="E242" s="187"/>
      <c r="F242" s="187"/>
      <c r="G242" s="187"/>
    </row>
    <row r="243" spans="1:7" ht="11.25" customHeight="1">
      <c r="A243" s="12"/>
      <c r="B243" s="12"/>
      <c r="C243" s="176"/>
      <c r="D243" s="19"/>
      <c r="E243" s="192"/>
      <c r="F243" s="192"/>
      <c r="G243" s="157"/>
    </row>
    <row r="244" spans="1:7" ht="11.25" customHeight="1">
      <c r="A244" s="161"/>
      <c r="B244" s="161"/>
      <c r="C244" s="175"/>
      <c r="D244" s="187"/>
      <c r="E244" s="191"/>
      <c r="F244" s="191"/>
      <c r="G244" s="156"/>
    </row>
    <row r="245" spans="1:7" ht="11.25" customHeight="1">
      <c r="A245" s="159"/>
      <c r="B245" s="159"/>
      <c r="C245" s="176"/>
      <c r="D245" s="19"/>
      <c r="E245" s="192"/>
      <c r="F245" s="192"/>
      <c r="G245" s="157"/>
    </row>
    <row r="246" spans="1:7" ht="11.25" customHeight="1">
      <c r="A246" s="164"/>
      <c r="B246" s="164"/>
      <c r="C246" s="175"/>
      <c r="D246" s="187"/>
      <c r="E246" s="191"/>
      <c r="F246" s="191"/>
      <c r="G246" s="156"/>
    </row>
    <row r="247" spans="1:7" ht="11.25" customHeight="1">
      <c r="A247" s="12"/>
      <c r="B247" s="12"/>
      <c r="C247" s="176"/>
      <c r="D247" s="19"/>
      <c r="E247" s="192"/>
      <c r="F247" s="192"/>
      <c r="G247" s="157"/>
    </row>
    <row r="248" spans="1:7" ht="11.25" customHeight="1">
      <c r="A248" s="196"/>
      <c r="B248" s="196"/>
      <c r="C248" s="175"/>
      <c r="D248" s="21"/>
      <c r="E248" s="191"/>
      <c r="F248" s="191"/>
      <c r="G248" s="156"/>
    </row>
    <row r="249" spans="1:7" ht="11.25" customHeight="1">
      <c r="A249" s="12"/>
      <c r="B249" s="12"/>
      <c r="C249" s="176"/>
      <c r="D249" s="19"/>
      <c r="E249" s="192"/>
      <c r="F249" s="192"/>
      <c r="G249" s="157"/>
    </row>
    <row r="250" spans="1:7" ht="11.25" customHeight="1">
      <c r="A250" s="161"/>
      <c r="B250" s="161"/>
      <c r="C250" s="175"/>
      <c r="D250" s="21"/>
      <c r="E250" s="191"/>
      <c r="F250" s="191"/>
      <c r="G250" s="156"/>
    </row>
    <row r="251" spans="1:7" ht="11.25" customHeight="1">
      <c r="A251" s="12"/>
      <c r="B251" s="12"/>
      <c r="C251" s="176"/>
      <c r="D251" s="19"/>
      <c r="E251" s="192"/>
      <c r="F251" s="192"/>
      <c r="G251" s="157"/>
    </row>
    <row r="252" spans="1:7" ht="11.25" customHeight="1">
      <c r="A252" s="161"/>
      <c r="B252" s="161"/>
      <c r="C252" s="175"/>
      <c r="D252" s="187"/>
      <c r="E252" s="191"/>
      <c r="F252" s="191"/>
      <c r="G252" s="156"/>
    </row>
    <row r="253" spans="1:7" ht="11.25" customHeight="1">
      <c r="A253" s="12"/>
      <c r="B253" s="12"/>
      <c r="C253" s="176"/>
      <c r="D253" s="19"/>
      <c r="E253" s="192"/>
      <c r="F253" s="192"/>
      <c r="G253" s="157"/>
    </row>
    <row r="254" spans="1:7" ht="11.25" customHeight="1">
      <c r="A254" s="161"/>
      <c r="B254" s="161"/>
      <c r="C254" s="175"/>
      <c r="D254" s="21"/>
      <c r="E254" s="212"/>
      <c r="F254" s="191"/>
      <c r="G254" s="156"/>
    </row>
    <row r="255" spans="1:7" ht="11.25" customHeight="1">
      <c r="A255" s="12"/>
      <c r="B255" s="12"/>
      <c r="C255" s="176"/>
      <c r="D255" s="19"/>
      <c r="E255" s="192"/>
      <c r="F255" s="192"/>
      <c r="G255" s="157"/>
    </row>
    <row r="256" spans="1:7" ht="11.25" customHeight="1">
      <c r="A256" s="161"/>
      <c r="B256" s="11"/>
      <c r="C256" s="205"/>
      <c r="D256" s="21"/>
      <c r="E256" s="191"/>
      <c r="F256" s="191"/>
      <c r="G256" s="156"/>
    </row>
    <row r="257" spans="1:7" ht="11.25" customHeight="1">
      <c r="A257" s="12"/>
      <c r="B257" s="12"/>
      <c r="C257" s="176"/>
      <c r="D257" s="19"/>
      <c r="E257" s="192"/>
      <c r="F257" s="192"/>
      <c r="G257" s="157"/>
    </row>
    <row r="258" spans="1:7" ht="11.25" customHeight="1">
      <c r="A258" s="161"/>
      <c r="B258" s="11"/>
      <c r="C258" s="205"/>
      <c r="D258" s="21"/>
      <c r="E258" s="191"/>
      <c r="F258" s="191"/>
      <c r="G258" s="156"/>
    </row>
    <row r="259" spans="1:7" ht="11.25" customHeight="1">
      <c r="A259" s="12"/>
      <c r="B259" s="12"/>
      <c r="C259" s="176"/>
      <c r="D259" s="19"/>
      <c r="E259" s="192"/>
      <c r="F259" s="192"/>
      <c r="G259" s="157"/>
    </row>
    <row r="260" spans="1:7" ht="11.25" customHeight="1">
      <c r="A260" s="161"/>
      <c r="B260" s="11"/>
      <c r="C260" s="205"/>
      <c r="D260" s="187"/>
      <c r="E260" s="191"/>
      <c r="F260" s="191"/>
      <c r="G260" s="156"/>
    </row>
    <row r="261" spans="1:7" ht="11.25" customHeight="1">
      <c r="A261" s="12"/>
      <c r="B261" s="12"/>
      <c r="C261" s="176"/>
      <c r="D261" s="19"/>
      <c r="E261" s="192"/>
      <c r="F261" s="192"/>
      <c r="G261" s="157"/>
    </row>
    <row r="262" spans="1:7" ht="11.25" customHeight="1">
      <c r="A262" s="161"/>
      <c r="B262" s="161"/>
      <c r="C262" s="175"/>
      <c r="D262" s="187"/>
      <c r="E262" s="191"/>
      <c r="F262" s="212"/>
      <c r="G262" s="156"/>
    </row>
    <row r="263" spans="1:7" ht="11.25" customHeight="1">
      <c r="A263" s="12"/>
      <c r="B263" s="12"/>
      <c r="C263" s="176"/>
      <c r="D263" s="19"/>
      <c r="E263" s="192"/>
      <c r="F263" s="192"/>
      <c r="G263" s="157"/>
    </row>
    <row r="264" spans="1:7" ht="11.25" customHeight="1">
      <c r="A264" s="161"/>
      <c r="B264" s="11"/>
      <c r="C264" s="205"/>
      <c r="D264" s="187"/>
      <c r="E264" s="191"/>
      <c r="F264" s="191"/>
      <c r="G264" s="156"/>
    </row>
    <row r="265" spans="1:7" ht="11.25" customHeight="1">
      <c r="A265" s="12"/>
      <c r="B265" s="12"/>
      <c r="C265" s="176"/>
      <c r="D265" s="19"/>
      <c r="E265" s="192"/>
      <c r="F265" s="192"/>
      <c r="G265" s="157"/>
    </row>
    <row r="266" spans="1:7" ht="11.25" customHeight="1">
      <c r="A266" s="161"/>
      <c r="B266" s="161"/>
      <c r="C266" s="175"/>
      <c r="D266" s="187"/>
      <c r="E266" s="191"/>
      <c r="F266" s="191"/>
      <c r="G266" s="156"/>
    </row>
    <row r="267" spans="1:7" ht="11.25" customHeight="1">
      <c r="A267" s="159"/>
      <c r="B267" s="159"/>
      <c r="C267" s="176"/>
      <c r="D267" s="19"/>
      <c r="E267" s="192"/>
      <c r="F267" s="192"/>
      <c r="G267" s="157"/>
    </row>
    <row r="268" spans="1:7" ht="11.25" customHeight="1">
      <c r="A268" s="164"/>
      <c r="B268" s="164"/>
      <c r="C268" s="175"/>
      <c r="D268" s="187"/>
      <c r="E268" s="191"/>
      <c r="F268" s="191"/>
      <c r="G268" s="88"/>
    </row>
    <row r="269" spans="1:7" ht="11.25" customHeight="1">
      <c r="A269" s="12" t="s">
        <v>92</v>
      </c>
      <c r="B269" s="157"/>
      <c r="C269" s="176"/>
      <c r="D269" s="19"/>
      <c r="E269" s="192"/>
      <c r="F269" s="192">
        <f>SUM(F245:F268)</f>
        <v>0</v>
      </c>
      <c r="G269" s="157"/>
    </row>
    <row r="270" spans="1:7" ht="11.25" customHeight="1">
      <c r="A270" s="161"/>
      <c r="B270" s="156"/>
      <c r="C270" s="175"/>
      <c r="D270" s="187"/>
      <c r="E270" s="191"/>
      <c r="G270" s="156"/>
    </row>
    <row r="271" spans="1:7" ht="11.25" customHeight="1">
      <c r="A271" s="157" t="s">
        <v>93</v>
      </c>
      <c r="B271" s="157"/>
      <c r="C271" s="176"/>
      <c r="D271" s="19"/>
      <c r="E271" s="192"/>
      <c r="F271" s="192">
        <f>ROUNDDOWN(F269,-1)</f>
        <v>0</v>
      </c>
      <c r="G271" s="157"/>
    </row>
    <row r="272" spans="1:7" ht="11.25" customHeight="1">
      <c r="A272" s="158"/>
      <c r="B272" s="158"/>
      <c r="C272" s="175"/>
      <c r="D272" s="187"/>
      <c r="E272" s="191"/>
      <c r="F272" s="191"/>
      <c r="G272" s="156"/>
    </row>
    <row r="273" spans="1:7" ht="11.25" customHeight="1">
      <c r="A273" s="5"/>
      <c r="B273" s="5"/>
      <c r="C273" s="207"/>
      <c r="D273" s="207"/>
      <c r="E273" s="207"/>
      <c r="F273" s="207"/>
      <c r="G273" s="207"/>
    </row>
    <row r="274" spans="1:7" ht="11.25" customHeight="1">
      <c r="A274" s="104" t="s">
        <v>99</v>
      </c>
      <c r="B274" s="104"/>
      <c r="C274" s="104"/>
      <c r="D274" s="104"/>
      <c r="E274" s="104"/>
      <c r="F274" s="1"/>
      <c r="G274" s="104"/>
    </row>
    <row r="275" spans="1:7" ht="11.25" customHeight="1">
      <c r="A275" s="19" t="s">
        <v>91</v>
      </c>
      <c r="B275" s="19" t="s">
        <v>83</v>
      </c>
      <c r="C275" s="169" t="s">
        <v>64</v>
      </c>
      <c r="D275" s="19" t="s">
        <v>65</v>
      </c>
      <c r="E275" s="19" t="s">
        <v>66</v>
      </c>
      <c r="F275" s="19" t="s">
        <v>84</v>
      </c>
      <c r="G275" s="19" t="s">
        <v>69</v>
      </c>
    </row>
    <row r="276" spans="1:7" ht="11.25" customHeight="1">
      <c r="A276" s="187"/>
      <c r="B276" s="187"/>
      <c r="C276" s="187"/>
      <c r="D276" s="187"/>
      <c r="E276" s="187"/>
      <c r="F276" s="187"/>
      <c r="G276" s="187"/>
    </row>
    <row r="277" spans="1:7" ht="11.25" customHeight="1">
      <c r="A277" s="159"/>
      <c r="B277" s="159"/>
      <c r="C277" s="174"/>
      <c r="D277" s="19"/>
      <c r="E277" s="19"/>
      <c r="F277" s="19"/>
      <c r="G277" s="19"/>
    </row>
    <row r="278" spans="1:7" ht="11.25" customHeight="1">
      <c r="A278" s="196"/>
      <c r="B278" s="196"/>
      <c r="C278" s="175"/>
      <c r="D278" s="187"/>
      <c r="E278" s="191"/>
      <c r="F278" s="191"/>
      <c r="G278" s="156"/>
    </row>
    <row r="279" spans="1:7" ht="11.25" customHeight="1">
      <c r="A279" s="12"/>
      <c r="B279" s="12"/>
      <c r="C279" s="176"/>
      <c r="D279" s="19"/>
      <c r="E279" s="192"/>
      <c r="F279" s="192"/>
      <c r="G279" s="157"/>
    </row>
    <row r="280" spans="1:7" ht="11.25" customHeight="1">
      <c r="A280" s="161"/>
      <c r="B280" s="161"/>
      <c r="C280" s="175"/>
      <c r="D280" s="187"/>
      <c r="E280" s="191"/>
      <c r="F280" s="191"/>
      <c r="G280" s="156"/>
    </row>
    <row r="281" spans="1:7" ht="11.25" customHeight="1">
      <c r="A281" s="12"/>
      <c r="B281" s="12"/>
      <c r="C281" s="176"/>
      <c r="D281" s="19"/>
      <c r="E281" s="192"/>
      <c r="F281" s="192"/>
      <c r="G281" s="157"/>
    </row>
    <row r="282" spans="1:7" ht="11.25" customHeight="1">
      <c r="A282" s="161"/>
      <c r="B282" s="161"/>
      <c r="C282" s="175"/>
      <c r="D282" s="187"/>
      <c r="E282" s="191"/>
      <c r="F282" s="191"/>
      <c r="G282" s="156"/>
    </row>
    <row r="283" spans="1:7" ht="11.25" customHeight="1">
      <c r="A283" s="12"/>
      <c r="B283" s="12"/>
      <c r="C283" s="176"/>
      <c r="D283" s="19"/>
      <c r="E283" s="192"/>
      <c r="F283" s="192"/>
      <c r="G283" s="157"/>
    </row>
    <row r="284" spans="1:7" ht="11.25" customHeight="1">
      <c r="A284" s="161"/>
      <c r="B284" s="161"/>
      <c r="C284" s="175"/>
      <c r="D284" s="187"/>
      <c r="E284" s="191"/>
      <c r="F284" s="191"/>
      <c r="G284" s="156"/>
    </row>
    <row r="285" spans="1:7" ht="11.25" customHeight="1">
      <c r="A285" s="12"/>
      <c r="B285" s="12"/>
      <c r="C285" s="176"/>
      <c r="D285" s="19"/>
      <c r="E285" s="192"/>
      <c r="F285" s="192"/>
      <c r="G285" s="157"/>
    </row>
    <row r="286" spans="1:7" ht="11.25" customHeight="1">
      <c r="A286" s="161"/>
      <c r="B286" s="161"/>
      <c r="C286" s="175"/>
      <c r="D286" s="187"/>
      <c r="E286" s="191"/>
      <c r="F286" s="191"/>
      <c r="G286" s="156"/>
    </row>
    <row r="287" spans="1:7" ht="11.25" customHeight="1">
      <c r="A287" s="159"/>
      <c r="B287" s="159"/>
      <c r="C287" s="176"/>
      <c r="D287" s="19"/>
      <c r="E287" s="192"/>
      <c r="F287" s="192"/>
      <c r="G287" s="157"/>
    </row>
    <row r="288" spans="1:7" ht="11.25" customHeight="1">
      <c r="A288" s="164"/>
      <c r="B288" s="164"/>
      <c r="C288" s="175"/>
      <c r="D288" s="187"/>
      <c r="E288" s="191"/>
      <c r="F288" s="191"/>
      <c r="G288" s="156"/>
    </row>
    <row r="289" spans="1:7" ht="11.25" customHeight="1">
      <c r="A289" s="159"/>
      <c r="B289" s="159"/>
      <c r="C289" s="176"/>
      <c r="D289" s="19"/>
      <c r="E289" s="192"/>
      <c r="F289" s="192"/>
      <c r="G289" s="157"/>
    </row>
    <row r="290" spans="1:7" ht="11.25" customHeight="1">
      <c r="A290" s="196"/>
      <c r="B290" s="196"/>
      <c r="C290" s="175"/>
      <c r="D290" s="21"/>
      <c r="E290" s="191"/>
      <c r="F290" s="191"/>
      <c r="G290" s="156"/>
    </row>
    <row r="291" spans="1:7" ht="11.25" customHeight="1">
      <c r="A291" s="12"/>
      <c r="B291" s="12"/>
      <c r="C291" s="176"/>
      <c r="D291" s="19"/>
      <c r="E291" s="192"/>
      <c r="F291" s="192"/>
      <c r="G291" s="157"/>
    </row>
    <row r="292" spans="1:7" ht="11.25" customHeight="1">
      <c r="A292" s="161"/>
      <c r="B292" s="161"/>
      <c r="C292" s="175"/>
      <c r="D292" s="187"/>
      <c r="E292" s="191"/>
      <c r="F292" s="191"/>
      <c r="G292" s="156"/>
    </row>
    <row r="293" spans="1:7" ht="11.25" customHeight="1">
      <c r="A293" s="12"/>
      <c r="B293" s="12"/>
      <c r="C293" s="176"/>
      <c r="D293" s="19"/>
      <c r="E293" s="192"/>
      <c r="F293" s="192"/>
      <c r="G293" s="157"/>
    </row>
    <row r="294" spans="1:7" ht="11.25" customHeight="1">
      <c r="A294" s="161"/>
      <c r="B294" s="161"/>
      <c r="C294" s="175"/>
      <c r="D294" s="187"/>
      <c r="E294" s="191"/>
      <c r="F294" s="191"/>
      <c r="G294" s="156"/>
    </row>
    <row r="295" spans="1:7" ht="11.25" customHeight="1">
      <c r="A295" s="12"/>
      <c r="B295" s="12"/>
      <c r="C295" s="176"/>
      <c r="D295" s="19"/>
      <c r="E295" s="192"/>
      <c r="F295" s="192"/>
      <c r="G295" s="157"/>
    </row>
    <row r="296" spans="1:7" ht="11.25" customHeight="1">
      <c r="A296" s="161"/>
      <c r="B296" s="161"/>
      <c r="C296" s="175"/>
      <c r="D296" s="187"/>
      <c r="E296" s="191"/>
      <c r="F296" s="191"/>
      <c r="G296" s="156"/>
    </row>
    <row r="297" spans="1:7" ht="11.25" customHeight="1">
      <c r="A297" s="12"/>
      <c r="B297" s="12"/>
      <c r="C297" s="176"/>
      <c r="D297" s="19"/>
      <c r="E297" s="192"/>
      <c r="F297" s="192"/>
      <c r="G297" s="157"/>
    </row>
    <row r="298" spans="1:7" ht="11.25" customHeight="1">
      <c r="A298" s="161"/>
      <c r="B298" s="161"/>
      <c r="C298" s="175"/>
      <c r="D298" s="187"/>
      <c r="E298" s="191"/>
      <c r="F298" s="191"/>
      <c r="G298" s="156"/>
    </row>
    <row r="299" spans="1:7" ht="11.25" customHeight="1">
      <c r="A299" s="12"/>
      <c r="B299" s="12"/>
      <c r="C299" s="176"/>
      <c r="D299" s="19"/>
      <c r="E299" s="192"/>
      <c r="F299" s="192"/>
      <c r="G299" s="157"/>
    </row>
    <row r="300" spans="1:7" ht="11.25" customHeight="1">
      <c r="A300" s="164"/>
      <c r="B300" s="164"/>
      <c r="C300" s="175"/>
      <c r="D300" s="187"/>
      <c r="E300" s="191"/>
      <c r="F300" s="191"/>
      <c r="G300" s="156"/>
    </row>
    <row r="301" spans="1:7" ht="11.25" customHeight="1">
      <c r="A301" s="12"/>
      <c r="B301" s="12"/>
      <c r="C301" s="176"/>
      <c r="D301" s="19"/>
      <c r="E301" s="192"/>
      <c r="F301" s="192"/>
      <c r="G301" s="157"/>
    </row>
    <row r="302" spans="1:7" ht="11.25" customHeight="1">
      <c r="A302" s="164"/>
      <c r="B302" s="164"/>
      <c r="C302" s="175"/>
      <c r="D302" s="187"/>
      <c r="E302" s="191"/>
      <c r="F302" s="191"/>
      <c r="G302" s="156"/>
    </row>
    <row r="303" spans="1:7" ht="11.25" customHeight="1">
      <c r="A303" s="12" t="s">
        <v>92</v>
      </c>
      <c r="B303" s="157"/>
      <c r="C303" s="176"/>
      <c r="D303" s="19"/>
      <c r="E303" s="192"/>
      <c r="F303" s="192">
        <f>SUM(F279:F302)</f>
        <v>0</v>
      </c>
      <c r="G303" s="157"/>
    </row>
    <row r="304" spans="1:7" ht="11.25" customHeight="1">
      <c r="A304" s="161"/>
      <c r="B304" s="156"/>
      <c r="C304" s="175"/>
      <c r="D304" s="187"/>
      <c r="E304" s="191"/>
      <c r="G304" s="156"/>
    </row>
    <row r="305" spans="1:7" ht="11.25" customHeight="1">
      <c r="A305" s="157" t="s">
        <v>93</v>
      </c>
      <c r="B305" s="157"/>
      <c r="C305" s="176"/>
      <c r="D305" s="19"/>
      <c r="E305" s="192"/>
      <c r="F305" s="192">
        <f>ROUNDDOWN(F303,-1)</f>
        <v>0</v>
      </c>
      <c r="G305" s="157"/>
    </row>
    <row r="306" spans="1:7" ht="11.25" customHeight="1">
      <c r="A306" s="158"/>
      <c r="B306" s="158"/>
      <c r="C306" s="175"/>
      <c r="D306" s="187"/>
      <c r="E306" s="191"/>
      <c r="F306" s="191"/>
      <c r="G306" s="156"/>
    </row>
    <row r="307" spans="1:7" ht="11.25" customHeight="1">
      <c r="A307" s="197"/>
      <c r="B307" s="197"/>
      <c r="C307" s="200"/>
      <c r="D307" s="208"/>
      <c r="E307" s="210"/>
      <c r="F307" s="210"/>
      <c r="G307" s="75"/>
    </row>
    <row r="308" spans="1:7" ht="11.25" customHeight="1">
      <c r="A308" s="104" t="s">
        <v>100</v>
      </c>
      <c r="B308" s="98"/>
      <c r="C308" s="201"/>
      <c r="D308" s="209"/>
      <c r="E308" s="211"/>
      <c r="F308" s="211"/>
      <c r="G308" s="73"/>
    </row>
    <row r="309" spans="1:7" ht="11.25" customHeight="1">
      <c r="A309" s="19" t="s">
        <v>91</v>
      </c>
      <c r="B309" s="19" t="s">
        <v>83</v>
      </c>
      <c r="C309" s="174" t="s">
        <v>64</v>
      </c>
      <c r="D309" s="19" t="s">
        <v>65</v>
      </c>
      <c r="E309" s="19" t="s">
        <v>66</v>
      </c>
      <c r="F309" s="19" t="s">
        <v>84</v>
      </c>
      <c r="G309" s="19" t="s">
        <v>69</v>
      </c>
    </row>
    <row r="310" spans="1:7" ht="11.25" customHeight="1">
      <c r="A310" s="187"/>
      <c r="B310" s="187"/>
      <c r="C310" s="202"/>
      <c r="D310" s="187"/>
      <c r="E310" s="187"/>
      <c r="F310" s="187"/>
      <c r="G310" s="187"/>
    </row>
    <row r="311" spans="1:7" ht="11.25" customHeight="1">
      <c r="A311" s="12"/>
      <c r="B311" s="12"/>
      <c r="C311" s="176"/>
      <c r="D311" s="19"/>
      <c r="E311" s="192"/>
      <c r="F311" s="192"/>
      <c r="G311" s="157"/>
    </row>
    <row r="312" spans="1:7" ht="11.25" customHeight="1">
      <c r="A312" s="161"/>
      <c r="B312" s="161"/>
      <c r="C312" s="175"/>
      <c r="D312" s="187"/>
      <c r="E312" s="191"/>
      <c r="F312" s="191"/>
      <c r="G312" s="156"/>
    </row>
    <row r="313" spans="1:7" ht="11.25" customHeight="1">
      <c r="A313" s="159"/>
      <c r="B313" s="159"/>
      <c r="C313" s="176"/>
      <c r="D313" s="19"/>
      <c r="E313" s="192"/>
      <c r="F313" s="192"/>
      <c r="G313" s="157"/>
    </row>
    <row r="314" spans="1:7" ht="11.25" customHeight="1">
      <c r="A314" s="164"/>
      <c r="B314" s="164"/>
      <c r="C314" s="175"/>
      <c r="D314" s="187"/>
      <c r="E314" s="191"/>
      <c r="F314" s="191"/>
      <c r="G314" s="156"/>
    </row>
    <row r="315" spans="1:7" ht="11.25" customHeight="1">
      <c r="A315" s="12"/>
      <c r="B315" s="12"/>
      <c r="C315" s="176"/>
      <c r="D315" s="19"/>
      <c r="E315" s="192"/>
      <c r="F315" s="192"/>
      <c r="G315" s="157"/>
    </row>
    <row r="316" spans="1:7" ht="11.25" customHeight="1">
      <c r="A316" s="196"/>
      <c r="B316" s="196"/>
      <c r="C316" s="175"/>
      <c r="D316" s="21"/>
      <c r="E316" s="191"/>
      <c r="F316" s="191"/>
      <c r="G316" s="156"/>
    </row>
    <row r="317" spans="1:7" ht="11.25" customHeight="1">
      <c r="A317" s="12"/>
      <c r="B317" s="12"/>
      <c r="C317" s="176"/>
      <c r="D317" s="19"/>
      <c r="E317" s="192"/>
      <c r="F317" s="192"/>
      <c r="G317" s="157"/>
    </row>
    <row r="318" spans="1:7" ht="11.25" customHeight="1">
      <c r="A318" s="161"/>
      <c r="B318" s="161"/>
      <c r="C318" s="175"/>
      <c r="D318" s="21"/>
      <c r="E318" s="191"/>
      <c r="F318" s="191"/>
      <c r="G318" s="156"/>
    </row>
    <row r="319" spans="1:7" ht="11.25" customHeight="1">
      <c r="A319" s="12"/>
      <c r="B319" s="12"/>
      <c r="C319" s="176"/>
      <c r="D319" s="19"/>
      <c r="E319" s="192"/>
      <c r="F319" s="192"/>
      <c r="G319" s="157"/>
    </row>
    <row r="320" spans="1:7" ht="11.25" customHeight="1">
      <c r="A320" s="161"/>
      <c r="B320" s="161"/>
      <c r="C320" s="175"/>
      <c r="D320" s="187"/>
      <c r="E320" s="191"/>
      <c r="F320" s="191"/>
      <c r="G320" s="156"/>
    </row>
    <row r="321" spans="1:7" ht="11.25" customHeight="1">
      <c r="A321" s="12"/>
      <c r="B321" s="12"/>
      <c r="C321" s="176"/>
      <c r="D321" s="19"/>
      <c r="E321" s="192"/>
      <c r="F321" s="192"/>
      <c r="G321" s="157"/>
    </row>
    <row r="322" spans="1:7" ht="11.25" customHeight="1">
      <c r="A322" s="161"/>
      <c r="B322" s="161"/>
      <c r="C322" s="175"/>
      <c r="D322" s="21"/>
      <c r="E322" s="212"/>
      <c r="F322" s="191"/>
      <c r="G322" s="156"/>
    </row>
    <row r="323" spans="1:7" ht="11.25" customHeight="1">
      <c r="A323" s="12"/>
      <c r="B323" s="12"/>
      <c r="C323" s="176"/>
      <c r="D323" s="19"/>
      <c r="E323" s="192"/>
      <c r="F323" s="192"/>
      <c r="G323" s="157"/>
    </row>
    <row r="324" spans="1:7" ht="11.25" customHeight="1">
      <c r="A324" s="161"/>
      <c r="B324" s="11"/>
      <c r="C324" s="205"/>
      <c r="D324" s="21"/>
      <c r="E324" s="191"/>
      <c r="F324" s="191"/>
      <c r="G324" s="156"/>
    </row>
    <row r="325" spans="1:7" ht="11.25" customHeight="1">
      <c r="A325" s="12"/>
      <c r="B325" s="12"/>
      <c r="C325" s="176"/>
      <c r="D325" s="19"/>
      <c r="E325" s="192"/>
      <c r="F325" s="192"/>
      <c r="G325" s="157"/>
    </row>
    <row r="326" spans="1:7" ht="11.25" customHeight="1">
      <c r="A326" s="161"/>
      <c r="B326" s="11"/>
      <c r="C326" s="205"/>
      <c r="D326" s="21"/>
      <c r="E326" s="191"/>
      <c r="F326" s="191"/>
      <c r="G326" s="156"/>
    </row>
    <row r="327" spans="1:7" ht="11.25" customHeight="1">
      <c r="A327" s="12"/>
      <c r="B327" s="12"/>
      <c r="C327" s="176"/>
      <c r="D327" s="19"/>
      <c r="E327" s="192"/>
      <c r="F327" s="192"/>
      <c r="G327" s="157"/>
    </row>
    <row r="328" spans="1:7" ht="11.25" customHeight="1">
      <c r="A328" s="161"/>
      <c r="B328" s="11"/>
      <c r="C328" s="205"/>
      <c r="D328" s="187"/>
      <c r="E328" s="191"/>
      <c r="F328" s="191"/>
      <c r="G328" s="156"/>
    </row>
    <row r="329" spans="1:7" ht="11.25" customHeight="1">
      <c r="A329" s="12"/>
      <c r="B329" s="12"/>
      <c r="C329" s="176"/>
      <c r="D329" s="19"/>
      <c r="E329" s="192"/>
      <c r="F329" s="192"/>
      <c r="G329" s="157"/>
    </row>
    <row r="330" spans="1:7" ht="11.25" customHeight="1">
      <c r="A330" s="161"/>
      <c r="B330" s="161"/>
      <c r="C330" s="175"/>
      <c r="D330" s="187"/>
      <c r="E330" s="191"/>
      <c r="F330" s="212"/>
      <c r="G330" s="156"/>
    </row>
    <row r="331" spans="1:7" ht="11.25" customHeight="1">
      <c r="A331" s="12"/>
      <c r="B331" s="12"/>
      <c r="C331" s="176"/>
      <c r="D331" s="19"/>
      <c r="E331" s="192"/>
      <c r="F331" s="192"/>
      <c r="G331" s="157"/>
    </row>
    <row r="332" spans="1:7" ht="11.25" customHeight="1">
      <c r="A332" s="161"/>
      <c r="B332" s="11"/>
      <c r="C332" s="205"/>
      <c r="D332" s="187"/>
      <c r="E332" s="191"/>
      <c r="F332" s="191"/>
      <c r="G332" s="156"/>
    </row>
    <row r="333" spans="1:7" ht="11.25" customHeight="1">
      <c r="A333" s="12"/>
      <c r="B333" s="12"/>
      <c r="C333" s="176"/>
      <c r="D333" s="19"/>
      <c r="E333" s="192"/>
      <c r="F333" s="192"/>
      <c r="G333" s="157"/>
    </row>
    <row r="334" spans="1:7" ht="11.25" customHeight="1">
      <c r="A334" s="161"/>
      <c r="B334" s="161"/>
      <c r="C334" s="175"/>
      <c r="D334" s="187"/>
      <c r="E334" s="191"/>
      <c r="F334" s="191"/>
      <c r="G334" s="156"/>
    </row>
    <row r="335" spans="1:7" ht="11.25" customHeight="1">
      <c r="A335" s="159"/>
      <c r="B335" s="159"/>
      <c r="C335" s="176"/>
      <c r="D335" s="19"/>
      <c r="E335" s="192"/>
      <c r="F335" s="192"/>
      <c r="G335" s="157"/>
    </row>
    <row r="336" spans="1:7" ht="11.25" customHeight="1">
      <c r="A336" s="164"/>
      <c r="B336" s="164"/>
      <c r="C336" s="175"/>
      <c r="D336" s="187"/>
      <c r="E336" s="191"/>
      <c r="F336" s="191"/>
      <c r="G336" s="88"/>
    </row>
    <row r="337" spans="1:7" ht="11.25" customHeight="1">
      <c r="A337" s="12" t="s">
        <v>92</v>
      </c>
      <c r="B337" s="157"/>
      <c r="C337" s="176"/>
      <c r="D337" s="19"/>
      <c r="E337" s="192"/>
      <c r="F337" s="192">
        <f>SUM(F313:F336)</f>
        <v>0</v>
      </c>
      <c r="G337" s="157"/>
    </row>
    <row r="338" spans="1:7" ht="11.25" customHeight="1">
      <c r="A338" s="161"/>
      <c r="B338" s="156"/>
      <c r="C338" s="175"/>
      <c r="D338" s="187"/>
      <c r="E338" s="191"/>
      <c r="G338" s="156"/>
    </row>
    <row r="339" spans="1:7" ht="11.25" customHeight="1">
      <c r="A339" s="157" t="s">
        <v>93</v>
      </c>
      <c r="B339" s="157"/>
      <c r="C339" s="176"/>
      <c r="D339" s="19"/>
      <c r="E339" s="192"/>
      <c r="F339" s="192">
        <f>ROUNDDOWN(F337,-1)</f>
        <v>0</v>
      </c>
      <c r="G339" s="157"/>
    </row>
    <row r="340" spans="1:7" ht="11.25" customHeight="1">
      <c r="A340" s="158"/>
      <c r="B340" s="158"/>
      <c r="C340" s="175"/>
      <c r="D340" s="187"/>
      <c r="E340" s="191"/>
      <c r="F340" s="191"/>
      <c r="G340" s="156"/>
    </row>
    <row r="341" spans="1:7" ht="11.25" customHeight="1">
      <c r="A341" s="73"/>
      <c r="B341" s="73"/>
      <c r="C341" s="201"/>
      <c r="D341" s="73"/>
      <c r="E341" s="73"/>
      <c r="F341" s="22"/>
      <c r="G341" s="73"/>
    </row>
    <row r="342" spans="1:7" ht="11.25" customHeight="1">
      <c r="A342" s="104" t="s">
        <v>102</v>
      </c>
      <c r="B342" s="104"/>
      <c r="C342" s="204"/>
      <c r="D342" s="104"/>
      <c r="E342" s="104"/>
      <c r="F342" s="1"/>
      <c r="G342" s="104"/>
    </row>
    <row r="343" spans="1:7" ht="11.25" customHeight="1">
      <c r="A343" s="19" t="s">
        <v>91</v>
      </c>
      <c r="B343" s="19" t="s">
        <v>83</v>
      </c>
      <c r="C343" s="174" t="s">
        <v>64</v>
      </c>
      <c r="D343" s="19" t="s">
        <v>65</v>
      </c>
      <c r="E343" s="19" t="s">
        <v>66</v>
      </c>
      <c r="F343" s="19" t="s">
        <v>84</v>
      </c>
      <c r="G343" s="19" t="s">
        <v>69</v>
      </c>
    </row>
    <row r="344" spans="1:7" ht="11.25" customHeight="1">
      <c r="A344" s="187"/>
      <c r="B344" s="187"/>
      <c r="C344" s="202"/>
      <c r="D344" s="187"/>
      <c r="E344" s="187"/>
      <c r="F344" s="187"/>
      <c r="G344" s="187"/>
    </row>
    <row r="345" spans="1:7" ht="11.25" customHeight="1">
      <c r="A345" s="159"/>
      <c r="B345" s="159"/>
      <c r="C345" s="174"/>
      <c r="D345" s="19"/>
      <c r="E345" s="19"/>
      <c r="F345" s="19"/>
      <c r="G345" s="19"/>
    </row>
    <row r="346" spans="1:7" ht="11.25" customHeight="1">
      <c r="A346" s="196"/>
      <c r="B346" s="196"/>
      <c r="C346" s="175"/>
      <c r="D346" s="187"/>
      <c r="E346" s="191"/>
      <c r="F346" s="191"/>
      <c r="G346" s="156"/>
    </row>
    <row r="347" spans="1:7" ht="11.25" customHeight="1">
      <c r="A347" s="12"/>
      <c r="B347" s="12"/>
      <c r="C347" s="176"/>
      <c r="D347" s="19"/>
      <c r="E347" s="192"/>
      <c r="F347" s="192"/>
      <c r="G347" s="157"/>
    </row>
    <row r="348" spans="1:7" ht="11.25" customHeight="1">
      <c r="A348" s="161"/>
      <c r="B348" s="161"/>
      <c r="C348" s="175"/>
      <c r="D348" s="187"/>
      <c r="E348" s="191"/>
      <c r="F348" s="191"/>
      <c r="G348" s="156"/>
    </row>
    <row r="349" spans="1:7" ht="11.25" customHeight="1">
      <c r="A349" s="12"/>
      <c r="B349" s="12"/>
      <c r="C349" s="176"/>
      <c r="D349" s="19"/>
      <c r="E349" s="192"/>
      <c r="F349" s="192"/>
      <c r="G349" s="157"/>
    </row>
    <row r="350" spans="1:7" ht="11.25" customHeight="1">
      <c r="A350" s="161"/>
      <c r="B350" s="161"/>
      <c r="C350" s="175"/>
      <c r="D350" s="187"/>
      <c r="E350" s="191"/>
      <c r="F350" s="191"/>
      <c r="G350" s="156"/>
    </row>
    <row r="351" spans="1:7" ht="11.25" customHeight="1">
      <c r="A351" s="12"/>
      <c r="B351" s="12"/>
      <c r="C351" s="176"/>
      <c r="D351" s="19"/>
      <c r="E351" s="192"/>
      <c r="F351" s="192"/>
      <c r="G351" s="157"/>
    </row>
    <row r="352" spans="1:7" ht="11.25" customHeight="1">
      <c r="A352" s="161"/>
      <c r="B352" s="161"/>
      <c r="C352" s="175"/>
      <c r="D352" s="187"/>
      <c r="E352" s="191"/>
      <c r="F352" s="191"/>
      <c r="G352" s="156"/>
    </row>
    <row r="353" spans="1:7" ht="11.25" customHeight="1">
      <c r="A353" s="12"/>
      <c r="B353" s="12"/>
      <c r="C353" s="176"/>
      <c r="D353" s="19"/>
      <c r="E353" s="192"/>
      <c r="F353" s="192"/>
      <c r="G353" s="157"/>
    </row>
    <row r="354" spans="1:7" ht="11.25" customHeight="1">
      <c r="A354" s="161"/>
      <c r="B354" s="161"/>
      <c r="C354" s="175"/>
      <c r="D354" s="187"/>
      <c r="E354" s="191"/>
      <c r="F354" s="191"/>
      <c r="G354" s="156"/>
    </row>
    <row r="355" spans="1:7" ht="11.25" customHeight="1">
      <c r="A355" s="159"/>
      <c r="B355" s="159"/>
      <c r="C355" s="176"/>
      <c r="D355" s="19"/>
      <c r="E355" s="192"/>
      <c r="F355" s="192"/>
      <c r="G355" s="157"/>
    </row>
    <row r="356" spans="1:7" ht="11.25" customHeight="1">
      <c r="A356" s="164"/>
      <c r="B356" s="164"/>
      <c r="C356" s="175"/>
      <c r="D356" s="187"/>
      <c r="E356" s="191"/>
      <c r="F356" s="191"/>
      <c r="G356" s="156"/>
    </row>
    <row r="357" spans="1:7" ht="11.25" customHeight="1">
      <c r="A357" s="159"/>
      <c r="B357" s="159"/>
      <c r="C357" s="176"/>
      <c r="D357" s="19"/>
      <c r="E357" s="192"/>
      <c r="F357" s="192"/>
      <c r="G357" s="157"/>
    </row>
    <row r="358" spans="1:7" ht="11.25" customHeight="1">
      <c r="A358" s="196"/>
      <c r="B358" s="196"/>
      <c r="C358" s="175"/>
      <c r="D358" s="21"/>
      <c r="E358" s="191"/>
      <c r="F358" s="191"/>
      <c r="G358" s="156"/>
    </row>
    <row r="359" spans="1:7" ht="11.25" customHeight="1">
      <c r="A359" s="12"/>
      <c r="B359" s="12"/>
      <c r="C359" s="176"/>
      <c r="D359" s="19"/>
      <c r="E359" s="192"/>
      <c r="F359" s="192"/>
      <c r="G359" s="157"/>
    </row>
    <row r="360" spans="1:7" ht="11.25" customHeight="1">
      <c r="A360" s="161"/>
      <c r="B360" s="161"/>
      <c r="C360" s="175"/>
      <c r="D360" s="187"/>
      <c r="E360" s="191"/>
      <c r="F360" s="191"/>
      <c r="G360" s="156"/>
    </row>
    <row r="361" spans="1:7" ht="11.25" customHeight="1">
      <c r="A361" s="12"/>
      <c r="B361" s="12"/>
      <c r="C361" s="176"/>
      <c r="D361" s="19"/>
      <c r="E361" s="192"/>
      <c r="F361" s="192"/>
      <c r="G361" s="157"/>
    </row>
    <row r="362" spans="1:7" ht="11.25" customHeight="1">
      <c r="A362" s="161"/>
      <c r="B362" s="161"/>
      <c r="C362" s="175"/>
      <c r="D362" s="187"/>
      <c r="E362" s="191"/>
      <c r="F362" s="191"/>
      <c r="G362" s="156"/>
    </row>
    <row r="363" spans="1:7" ht="11.25" customHeight="1">
      <c r="A363" s="12"/>
      <c r="B363" s="12"/>
      <c r="C363" s="176"/>
      <c r="D363" s="19"/>
      <c r="E363" s="192"/>
      <c r="F363" s="192"/>
      <c r="G363" s="157"/>
    </row>
    <row r="364" spans="1:7" ht="11.25" customHeight="1">
      <c r="A364" s="161"/>
      <c r="B364" s="161"/>
      <c r="C364" s="175"/>
      <c r="D364" s="187"/>
      <c r="E364" s="191"/>
      <c r="F364" s="191"/>
      <c r="G364" s="156"/>
    </row>
    <row r="365" spans="1:7" ht="11.25" customHeight="1">
      <c r="A365" s="12"/>
      <c r="B365" s="12"/>
      <c r="C365" s="176"/>
      <c r="D365" s="19"/>
      <c r="E365" s="192"/>
      <c r="F365" s="192"/>
      <c r="G365" s="157"/>
    </row>
    <row r="366" spans="1:7" ht="11.25" customHeight="1">
      <c r="A366" s="161"/>
      <c r="B366" s="161"/>
      <c r="C366" s="175"/>
      <c r="D366" s="187"/>
      <c r="E366" s="191"/>
      <c r="F366" s="191"/>
      <c r="G366" s="156"/>
    </row>
    <row r="367" spans="1:7" ht="11.25" customHeight="1">
      <c r="A367" s="12"/>
      <c r="B367" s="12"/>
      <c r="C367" s="176"/>
      <c r="D367" s="19"/>
      <c r="E367" s="192"/>
      <c r="F367" s="192"/>
      <c r="G367" s="157"/>
    </row>
    <row r="368" spans="1:7" ht="11.25" customHeight="1">
      <c r="A368" s="164"/>
      <c r="B368" s="164"/>
      <c r="C368" s="175"/>
      <c r="D368" s="187"/>
      <c r="E368" s="191"/>
      <c r="F368" s="191"/>
      <c r="G368" s="156"/>
    </row>
    <row r="369" spans="1:7" ht="11.25" customHeight="1">
      <c r="A369" s="12"/>
      <c r="B369" s="12"/>
      <c r="C369" s="176"/>
      <c r="D369" s="19"/>
      <c r="E369" s="192"/>
      <c r="F369" s="192"/>
      <c r="G369" s="157"/>
    </row>
    <row r="370" spans="1:7" ht="11.25" customHeight="1">
      <c r="A370" s="164"/>
      <c r="B370" s="164"/>
      <c r="C370" s="175"/>
      <c r="D370" s="187"/>
      <c r="E370" s="191"/>
      <c r="F370" s="191"/>
      <c r="G370" s="156"/>
    </row>
    <row r="371" spans="1:7" ht="11.25" customHeight="1">
      <c r="A371" s="12" t="s">
        <v>92</v>
      </c>
      <c r="B371" s="157"/>
      <c r="C371" s="176"/>
      <c r="D371" s="19"/>
      <c r="E371" s="192"/>
      <c r="F371" s="192">
        <f>SUM(F347:F370)</f>
        <v>0</v>
      </c>
      <c r="G371" s="157"/>
    </row>
    <row r="372" spans="1:7" ht="11.25" customHeight="1">
      <c r="A372" s="161"/>
      <c r="B372" s="156"/>
      <c r="C372" s="175"/>
      <c r="D372" s="187"/>
      <c r="E372" s="191"/>
      <c r="G372" s="156"/>
    </row>
    <row r="373" spans="1:7" ht="11.25" customHeight="1">
      <c r="A373" s="157" t="s">
        <v>93</v>
      </c>
      <c r="B373" s="157"/>
      <c r="C373" s="176"/>
      <c r="D373" s="19"/>
      <c r="E373" s="192"/>
      <c r="F373" s="192">
        <f>ROUNDDOWN(F371,-1)</f>
        <v>0</v>
      </c>
      <c r="G373" s="157"/>
    </row>
    <row r="374" spans="1:7" ht="11.25" customHeight="1">
      <c r="A374" s="158"/>
      <c r="B374" s="158"/>
      <c r="C374" s="175"/>
      <c r="D374" s="187"/>
      <c r="E374" s="191"/>
      <c r="F374" s="191"/>
      <c r="G374" s="156"/>
    </row>
    <row r="375" spans="1:7" ht="11.25" customHeight="1">
      <c r="A375" s="197"/>
      <c r="B375" s="197"/>
      <c r="C375" s="200"/>
      <c r="D375" s="208"/>
      <c r="E375" s="210"/>
      <c r="F375" s="210"/>
      <c r="G375" s="75"/>
    </row>
    <row r="376" spans="1:7" ht="11.25" customHeight="1">
      <c r="A376" s="104" t="s">
        <v>103</v>
      </c>
      <c r="B376" s="98"/>
      <c r="C376" s="201"/>
      <c r="D376" s="209"/>
      <c r="E376" s="211"/>
      <c r="F376" s="211"/>
      <c r="G376" s="73"/>
    </row>
    <row r="377" spans="1:7" ht="11.25" customHeight="1">
      <c r="A377" s="19" t="s">
        <v>91</v>
      </c>
      <c r="B377" s="19" t="s">
        <v>83</v>
      </c>
      <c r="C377" s="174" t="s">
        <v>64</v>
      </c>
      <c r="D377" s="19" t="s">
        <v>65</v>
      </c>
      <c r="E377" s="19" t="s">
        <v>66</v>
      </c>
      <c r="F377" s="19" t="s">
        <v>84</v>
      </c>
      <c r="G377" s="19" t="s">
        <v>69</v>
      </c>
    </row>
    <row r="378" spans="1:7" ht="11.25" customHeight="1">
      <c r="A378" s="187"/>
      <c r="B378" s="187"/>
      <c r="C378" s="202"/>
      <c r="D378" s="187"/>
      <c r="E378" s="187"/>
      <c r="F378" s="187"/>
      <c r="G378" s="187"/>
    </row>
    <row r="379" spans="1:7" ht="11.25" customHeight="1">
      <c r="A379" s="12"/>
      <c r="B379" s="12"/>
      <c r="C379" s="176"/>
      <c r="D379" s="19"/>
      <c r="E379" s="192"/>
      <c r="F379" s="192"/>
      <c r="G379" s="157"/>
    </row>
    <row r="380" spans="1:7" ht="11.25" customHeight="1">
      <c r="A380" s="161"/>
      <c r="B380" s="161"/>
      <c r="C380" s="175"/>
      <c r="D380" s="187"/>
      <c r="E380" s="191"/>
      <c r="F380" s="191"/>
      <c r="G380" s="156"/>
    </row>
    <row r="381" spans="1:7" ht="11.25" customHeight="1">
      <c r="A381" s="159"/>
      <c r="B381" s="159"/>
      <c r="C381" s="176"/>
      <c r="D381" s="19"/>
      <c r="E381" s="192"/>
      <c r="F381" s="192"/>
      <c r="G381" s="157"/>
    </row>
    <row r="382" spans="1:7" ht="11.25" customHeight="1">
      <c r="A382" s="164"/>
      <c r="B382" s="164"/>
      <c r="C382" s="175"/>
      <c r="D382" s="187"/>
      <c r="E382" s="191"/>
      <c r="F382" s="191"/>
      <c r="G382" s="156"/>
    </row>
    <row r="383" spans="1:7" ht="11.25" customHeight="1">
      <c r="A383" s="12"/>
      <c r="B383" s="12"/>
      <c r="C383" s="176"/>
      <c r="D383" s="19"/>
      <c r="E383" s="192"/>
      <c r="F383" s="192"/>
      <c r="G383" s="157"/>
    </row>
    <row r="384" spans="1:7" ht="11.25" customHeight="1">
      <c r="A384" s="196"/>
      <c r="B384" s="196"/>
      <c r="C384" s="175"/>
      <c r="D384" s="21"/>
      <c r="E384" s="191"/>
      <c r="F384" s="191"/>
      <c r="G384" s="156"/>
    </row>
    <row r="385" spans="1:7" ht="11.25" customHeight="1">
      <c r="A385" s="12"/>
      <c r="B385" s="12"/>
      <c r="C385" s="176"/>
      <c r="D385" s="19"/>
      <c r="E385" s="192"/>
      <c r="F385" s="192"/>
      <c r="G385" s="157"/>
    </row>
    <row r="386" spans="1:7" ht="11.25" customHeight="1">
      <c r="A386" s="161"/>
      <c r="B386" s="161"/>
      <c r="C386" s="175"/>
      <c r="D386" s="21"/>
      <c r="E386" s="191"/>
      <c r="F386" s="191"/>
      <c r="G386" s="156"/>
    </row>
    <row r="387" spans="1:7" ht="11.25" customHeight="1">
      <c r="A387" s="12"/>
      <c r="B387" s="12"/>
      <c r="C387" s="176"/>
      <c r="D387" s="19"/>
      <c r="E387" s="192"/>
      <c r="F387" s="192"/>
      <c r="G387" s="157"/>
    </row>
    <row r="388" spans="1:7" ht="11.25" customHeight="1">
      <c r="A388" s="161"/>
      <c r="B388" s="161"/>
      <c r="C388" s="175"/>
      <c r="D388" s="187"/>
      <c r="E388" s="191"/>
      <c r="F388" s="191"/>
      <c r="G388" s="156"/>
    </row>
    <row r="389" spans="1:7" ht="11.25" customHeight="1">
      <c r="A389" s="12"/>
      <c r="B389" s="12"/>
      <c r="C389" s="176"/>
      <c r="D389" s="19"/>
      <c r="E389" s="192"/>
      <c r="F389" s="192"/>
      <c r="G389" s="157"/>
    </row>
    <row r="390" spans="1:7" ht="11.25" customHeight="1">
      <c r="A390" s="161"/>
      <c r="B390" s="161"/>
      <c r="C390" s="175"/>
      <c r="D390" s="21"/>
      <c r="E390" s="212"/>
      <c r="F390" s="191"/>
      <c r="G390" s="156"/>
    </row>
    <row r="391" spans="1:7" ht="11.25" customHeight="1">
      <c r="A391" s="12"/>
      <c r="B391" s="12"/>
      <c r="C391" s="176"/>
      <c r="D391" s="19"/>
      <c r="E391" s="192"/>
      <c r="F391" s="192"/>
      <c r="G391" s="157"/>
    </row>
    <row r="392" spans="1:7" ht="11.25" customHeight="1">
      <c r="A392" s="161"/>
      <c r="B392" s="11"/>
      <c r="C392" s="205"/>
      <c r="D392" s="21"/>
      <c r="E392" s="191"/>
      <c r="F392" s="191"/>
      <c r="G392" s="156"/>
    </row>
    <row r="393" spans="1:7" ht="11.25" customHeight="1">
      <c r="A393" s="12"/>
      <c r="B393" s="12"/>
      <c r="C393" s="176"/>
      <c r="D393" s="19"/>
      <c r="E393" s="192"/>
      <c r="F393" s="192"/>
      <c r="G393" s="157"/>
    </row>
    <row r="394" spans="1:7" ht="11.25" customHeight="1">
      <c r="A394" s="161"/>
      <c r="B394" s="11"/>
      <c r="C394" s="205"/>
      <c r="D394" s="21"/>
      <c r="E394" s="191"/>
      <c r="F394" s="191"/>
      <c r="G394" s="156"/>
    </row>
    <row r="395" spans="1:7" ht="11.25" customHeight="1">
      <c r="A395" s="12"/>
      <c r="B395" s="12"/>
      <c r="C395" s="176"/>
      <c r="D395" s="19"/>
      <c r="E395" s="192"/>
      <c r="F395" s="192"/>
      <c r="G395" s="157"/>
    </row>
    <row r="396" spans="1:7" ht="11.25" customHeight="1">
      <c r="A396" s="161"/>
      <c r="B396" s="11"/>
      <c r="C396" s="205"/>
      <c r="D396" s="187"/>
      <c r="E396" s="191"/>
      <c r="F396" s="191"/>
      <c r="G396" s="156"/>
    </row>
    <row r="397" spans="1:7" ht="11.25" customHeight="1">
      <c r="A397" s="12"/>
      <c r="B397" s="12"/>
      <c r="C397" s="176"/>
      <c r="D397" s="19"/>
      <c r="E397" s="192"/>
      <c r="F397" s="192"/>
      <c r="G397" s="157"/>
    </row>
    <row r="398" spans="1:7" ht="11.25" customHeight="1">
      <c r="A398" s="161"/>
      <c r="B398" s="161"/>
      <c r="C398" s="175"/>
      <c r="D398" s="187"/>
      <c r="E398" s="191"/>
      <c r="F398" s="212"/>
      <c r="G398" s="156"/>
    </row>
    <row r="399" spans="1:7" ht="11.25" customHeight="1">
      <c r="A399" s="12"/>
      <c r="B399" s="12"/>
      <c r="C399" s="176"/>
      <c r="D399" s="19"/>
      <c r="E399" s="192"/>
      <c r="F399" s="192"/>
      <c r="G399" s="157"/>
    </row>
    <row r="400" spans="1:7" ht="11.25" customHeight="1">
      <c r="A400" s="161"/>
      <c r="B400" s="11"/>
      <c r="C400" s="205"/>
      <c r="D400" s="187"/>
      <c r="E400" s="191"/>
      <c r="F400" s="191"/>
      <c r="G400" s="156"/>
    </row>
    <row r="401" spans="1:7" ht="11.25" customHeight="1">
      <c r="A401" s="12"/>
      <c r="B401" s="12"/>
      <c r="C401" s="176"/>
      <c r="D401" s="19"/>
      <c r="E401" s="192"/>
      <c r="F401" s="192"/>
      <c r="G401" s="157"/>
    </row>
    <row r="402" spans="1:7" ht="11.25" customHeight="1">
      <c r="A402" s="161"/>
      <c r="B402" s="161"/>
      <c r="C402" s="175"/>
      <c r="D402" s="187"/>
      <c r="E402" s="191"/>
      <c r="F402" s="191"/>
      <c r="G402" s="156"/>
    </row>
    <row r="403" spans="1:7" ht="11.25" customHeight="1">
      <c r="A403" s="159"/>
      <c r="B403" s="159"/>
      <c r="C403" s="176"/>
      <c r="D403" s="19"/>
      <c r="E403" s="192"/>
      <c r="F403" s="192"/>
      <c r="G403" s="157"/>
    </row>
    <row r="404" spans="1:7" ht="11.25" customHeight="1">
      <c r="A404" s="164"/>
      <c r="B404" s="164"/>
      <c r="C404" s="175"/>
      <c r="D404" s="187"/>
      <c r="E404" s="191"/>
      <c r="F404" s="191"/>
      <c r="G404" s="88"/>
    </row>
    <row r="405" spans="1:7" ht="11.25" customHeight="1">
      <c r="A405" s="12" t="s">
        <v>92</v>
      </c>
      <c r="B405" s="157"/>
      <c r="C405" s="176"/>
      <c r="D405" s="19"/>
      <c r="E405" s="192"/>
      <c r="F405" s="192">
        <f>SUM(F381:F404)</f>
        <v>0</v>
      </c>
      <c r="G405" s="157"/>
    </row>
    <row r="406" spans="1:7" ht="11.25" customHeight="1">
      <c r="A406" s="161"/>
      <c r="B406" s="156"/>
      <c r="C406" s="175"/>
      <c r="D406" s="187"/>
      <c r="E406" s="191"/>
      <c r="G406" s="156"/>
    </row>
    <row r="407" spans="1:7" ht="11.25" customHeight="1">
      <c r="A407" s="157" t="s">
        <v>93</v>
      </c>
      <c r="B407" s="157"/>
      <c r="C407" s="176"/>
      <c r="D407" s="19"/>
      <c r="E407" s="192"/>
      <c r="F407" s="192">
        <f>ROUNDDOWN(F405,-1)</f>
        <v>0</v>
      </c>
      <c r="G407" s="157"/>
    </row>
    <row r="408" spans="1:7" ht="11.25" customHeight="1">
      <c r="A408" s="158"/>
      <c r="B408" s="158"/>
      <c r="C408" s="175"/>
      <c r="D408" s="187"/>
      <c r="E408" s="191"/>
      <c r="F408" s="191"/>
      <c r="G408" s="156"/>
    </row>
    <row r="410" spans="1:7">
      <c r="D410" t="s">
        <v>104</v>
      </c>
    </row>
    <row r="411" spans="1:7">
      <c r="D411" t="s">
        <v>71</v>
      </c>
    </row>
    <row r="412" spans="1:7">
      <c r="D412" t="s">
        <v>74</v>
      </c>
    </row>
    <row r="413" spans="1:7">
      <c r="D413" t="s">
        <v>76</v>
      </c>
    </row>
    <row r="414" spans="1:7">
      <c r="D414" t="s">
        <v>105</v>
      </c>
    </row>
    <row r="415" spans="1:7">
      <c r="D415" t="s">
        <v>107</v>
      </c>
    </row>
  </sheetData>
  <mergeCells count="268">
    <mergeCell ref="A3:A4"/>
    <mergeCell ref="B3:B4"/>
    <mergeCell ref="C3:C4"/>
    <mergeCell ref="D3:D4"/>
    <mergeCell ref="E3:E4"/>
    <mergeCell ref="F3:F4"/>
    <mergeCell ref="G3:G4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A37:A38"/>
    <mergeCell ref="B37:B38"/>
    <mergeCell ref="C37:C38"/>
    <mergeCell ref="D37:D38"/>
    <mergeCell ref="E37:E38"/>
    <mergeCell ref="F37:F38"/>
    <mergeCell ref="G37:G38"/>
    <mergeCell ref="D39:D40"/>
    <mergeCell ref="D41:D42"/>
    <mergeCell ref="D43:D44"/>
    <mergeCell ref="D45:D46"/>
    <mergeCell ref="D47:D48"/>
    <mergeCell ref="D49:D50"/>
    <mergeCell ref="D51:D52"/>
    <mergeCell ref="D53:D54"/>
    <mergeCell ref="D55:D56"/>
    <mergeCell ref="D57:D58"/>
    <mergeCell ref="D59:D60"/>
    <mergeCell ref="D61:D62"/>
    <mergeCell ref="D63:D64"/>
    <mergeCell ref="D65:D66"/>
    <mergeCell ref="D67:D68"/>
    <mergeCell ref="A71:A72"/>
    <mergeCell ref="B71:B72"/>
    <mergeCell ref="C71:C72"/>
    <mergeCell ref="D71:D72"/>
    <mergeCell ref="E71:E72"/>
    <mergeCell ref="F71:F72"/>
    <mergeCell ref="G71:G72"/>
    <mergeCell ref="D73:D74"/>
    <mergeCell ref="D75:D76"/>
    <mergeCell ref="D77:D78"/>
    <mergeCell ref="D79:D80"/>
    <mergeCell ref="D81:D82"/>
    <mergeCell ref="D83:D84"/>
    <mergeCell ref="D85:D86"/>
    <mergeCell ref="D87:D88"/>
    <mergeCell ref="D89:D90"/>
    <mergeCell ref="D91:D92"/>
    <mergeCell ref="D93:D94"/>
    <mergeCell ref="D95:D96"/>
    <mergeCell ref="D97:D98"/>
    <mergeCell ref="D99:D100"/>
    <mergeCell ref="D101:D102"/>
    <mergeCell ref="A105:A106"/>
    <mergeCell ref="B105:B106"/>
    <mergeCell ref="C105:C106"/>
    <mergeCell ref="D105:D106"/>
    <mergeCell ref="E105:E106"/>
    <mergeCell ref="F105:F106"/>
    <mergeCell ref="G105:G106"/>
    <mergeCell ref="D107:D108"/>
    <mergeCell ref="D109:D110"/>
    <mergeCell ref="D111:D112"/>
    <mergeCell ref="D113:D114"/>
    <mergeCell ref="D115:D116"/>
    <mergeCell ref="D117:D118"/>
    <mergeCell ref="D119:D120"/>
    <mergeCell ref="D121:D122"/>
    <mergeCell ref="D123:D124"/>
    <mergeCell ref="D125:D126"/>
    <mergeCell ref="D127:D128"/>
    <mergeCell ref="D129:D130"/>
    <mergeCell ref="D131:D132"/>
    <mergeCell ref="D133:D134"/>
    <mergeCell ref="D135:D136"/>
    <mergeCell ref="A139:A140"/>
    <mergeCell ref="B139:B140"/>
    <mergeCell ref="C139:C140"/>
    <mergeCell ref="D139:D140"/>
    <mergeCell ref="E139:E140"/>
    <mergeCell ref="F139:F140"/>
    <mergeCell ref="G139:G140"/>
    <mergeCell ref="D141:D142"/>
    <mergeCell ref="D143:D144"/>
    <mergeCell ref="D145:D146"/>
    <mergeCell ref="D147:D148"/>
    <mergeCell ref="D149:D150"/>
    <mergeCell ref="D151:D152"/>
    <mergeCell ref="D153:D154"/>
    <mergeCell ref="D155:D156"/>
    <mergeCell ref="D157:D158"/>
    <mergeCell ref="D159:D160"/>
    <mergeCell ref="D161:D162"/>
    <mergeCell ref="D163:D164"/>
    <mergeCell ref="D165:D166"/>
    <mergeCell ref="D167:D168"/>
    <mergeCell ref="D169:D170"/>
    <mergeCell ref="D171:D172"/>
    <mergeCell ref="A173:A174"/>
    <mergeCell ref="B173:B174"/>
    <mergeCell ref="C173:C174"/>
    <mergeCell ref="D173:D174"/>
    <mergeCell ref="E173:E174"/>
    <mergeCell ref="F173:F174"/>
    <mergeCell ref="G173:G174"/>
    <mergeCell ref="D175:D176"/>
    <mergeCell ref="D177:D178"/>
    <mergeCell ref="D179:D180"/>
    <mergeCell ref="D181:D182"/>
    <mergeCell ref="D183:D184"/>
    <mergeCell ref="D185:D186"/>
    <mergeCell ref="D187:D188"/>
    <mergeCell ref="D189:D190"/>
    <mergeCell ref="D191:D192"/>
    <mergeCell ref="D193:D194"/>
    <mergeCell ref="D195:D196"/>
    <mergeCell ref="D197:D198"/>
    <mergeCell ref="D199:D200"/>
    <mergeCell ref="D201:D202"/>
    <mergeCell ref="D203:D204"/>
    <mergeCell ref="A207:A208"/>
    <mergeCell ref="B207:B208"/>
    <mergeCell ref="C207:C208"/>
    <mergeCell ref="D207:D208"/>
    <mergeCell ref="E207:E208"/>
    <mergeCell ref="F207:F208"/>
    <mergeCell ref="G207:G208"/>
    <mergeCell ref="D209:D210"/>
    <mergeCell ref="D211:D212"/>
    <mergeCell ref="D213:D214"/>
    <mergeCell ref="D215:D216"/>
    <mergeCell ref="D217:D218"/>
    <mergeCell ref="D219:D220"/>
    <mergeCell ref="D221:D222"/>
    <mergeCell ref="D223:D224"/>
    <mergeCell ref="D225:D226"/>
    <mergeCell ref="D227:D228"/>
    <mergeCell ref="D229:D230"/>
    <mergeCell ref="D231:D232"/>
    <mergeCell ref="D233:D234"/>
    <mergeCell ref="D235:D236"/>
    <mergeCell ref="D237:D238"/>
    <mergeCell ref="D239:D240"/>
    <mergeCell ref="A241:A242"/>
    <mergeCell ref="B241:B242"/>
    <mergeCell ref="C241:C242"/>
    <mergeCell ref="D241:D242"/>
    <mergeCell ref="E241:E242"/>
    <mergeCell ref="F241:F242"/>
    <mergeCell ref="G241:G242"/>
    <mergeCell ref="D243:D244"/>
    <mergeCell ref="D245:D246"/>
    <mergeCell ref="D247:D248"/>
    <mergeCell ref="D249:D250"/>
    <mergeCell ref="D251:D252"/>
    <mergeCell ref="D253:D254"/>
    <mergeCell ref="D255:D256"/>
    <mergeCell ref="D257:D258"/>
    <mergeCell ref="D259:D260"/>
    <mergeCell ref="D261:D262"/>
    <mergeCell ref="D263:D264"/>
    <mergeCell ref="D265:D266"/>
    <mergeCell ref="D267:D268"/>
    <mergeCell ref="D269:D270"/>
    <mergeCell ref="D271:D272"/>
    <mergeCell ref="A275:A276"/>
    <mergeCell ref="B275:B276"/>
    <mergeCell ref="C275:C276"/>
    <mergeCell ref="D275:D276"/>
    <mergeCell ref="E275:E276"/>
    <mergeCell ref="F275:F276"/>
    <mergeCell ref="G275:G276"/>
    <mergeCell ref="D277:D278"/>
    <mergeCell ref="D279:D280"/>
    <mergeCell ref="D281:D282"/>
    <mergeCell ref="D283:D284"/>
    <mergeCell ref="D285:D286"/>
    <mergeCell ref="D287:D288"/>
    <mergeCell ref="D289:D290"/>
    <mergeCell ref="D291:D292"/>
    <mergeCell ref="D293:D294"/>
    <mergeCell ref="D295:D296"/>
    <mergeCell ref="D297:D298"/>
    <mergeCell ref="D299:D300"/>
    <mergeCell ref="D301:D302"/>
    <mergeCell ref="D303:D304"/>
    <mergeCell ref="D305:D306"/>
    <mergeCell ref="D307:D308"/>
    <mergeCell ref="A309:A310"/>
    <mergeCell ref="B309:B310"/>
    <mergeCell ref="C309:C310"/>
    <mergeCell ref="D309:D310"/>
    <mergeCell ref="E309:E310"/>
    <mergeCell ref="F309:F310"/>
    <mergeCell ref="G309:G310"/>
    <mergeCell ref="D311:D312"/>
    <mergeCell ref="D313:D314"/>
    <mergeCell ref="D315:D316"/>
    <mergeCell ref="D317:D318"/>
    <mergeCell ref="D319:D320"/>
    <mergeCell ref="D321:D322"/>
    <mergeCell ref="D323:D324"/>
    <mergeCell ref="D325:D326"/>
    <mergeCell ref="D327:D328"/>
    <mergeCell ref="D329:D330"/>
    <mergeCell ref="D331:D332"/>
    <mergeCell ref="D333:D334"/>
    <mergeCell ref="D335:D336"/>
    <mergeCell ref="D337:D338"/>
    <mergeCell ref="D339:D340"/>
    <mergeCell ref="A343:A344"/>
    <mergeCell ref="B343:B344"/>
    <mergeCell ref="C343:C344"/>
    <mergeCell ref="D343:D344"/>
    <mergeCell ref="E343:E344"/>
    <mergeCell ref="F343:F344"/>
    <mergeCell ref="G343:G344"/>
    <mergeCell ref="D345:D346"/>
    <mergeCell ref="D347:D348"/>
    <mergeCell ref="D349:D350"/>
    <mergeCell ref="D351:D352"/>
    <mergeCell ref="D353:D354"/>
    <mergeCell ref="D355:D356"/>
    <mergeCell ref="D357:D358"/>
    <mergeCell ref="D359:D360"/>
    <mergeCell ref="D361:D362"/>
    <mergeCell ref="D363:D364"/>
    <mergeCell ref="D365:D366"/>
    <mergeCell ref="D367:D368"/>
    <mergeCell ref="D369:D370"/>
    <mergeCell ref="D371:D372"/>
    <mergeCell ref="D373:D374"/>
    <mergeCell ref="D375:D376"/>
    <mergeCell ref="A377:A378"/>
    <mergeCell ref="B377:B378"/>
    <mergeCell ref="C377:C378"/>
    <mergeCell ref="D377:D378"/>
    <mergeCell ref="E377:E378"/>
    <mergeCell ref="F377:F378"/>
    <mergeCell ref="G377:G378"/>
    <mergeCell ref="D379:D380"/>
    <mergeCell ref="D381:D382"/>
    <mergeCell ref="D383:D384"/>
    <mergeCell ref="D385:D386"/>
    <mergeCell ref="D387:D388"/>
    <mergeCell ref="D389:D390"/>
    <mergeCell ref="D391:D392"/>
    <mergeCell ref="D393:D394"/>
    <mergeCell ref="D395:D396"/>
    <mergeCell ref="D397:D398"/>
    <mergeCell ref="D399:D400"/>
    <mergeCell ref="D401:D402"/>
    <mergeCell ref="D403:D404"/>
    <mergeCell ref="D405:D406"/>
    <mergeCell ref="D407:D408"/>
  </mergeCells>
  <phoneticPr fontId="12" type="Hiragana"/>
  <pageMargins left="0.78740157480314965" right="0.78740157480314965" top="0.78740157480314965" bottom="0.78740157480314965" header="0.51181102362204722" footer="0.51181102362204722"/>
  <pageSetup paperSize="9" fitToWidth="1" fitToHeight="1" orientation="portrait" usePrinterDefaults="1" r:id="rId1"/>
  <headerFooter alignWithMargins="0"/>
  <rowBreaks count="5" manualBreakCount="5">
    <brk id="68" max="255" man="1"/>
    <brk id="136" max="6" man="1"/>
    <brk id="204" max="255" man="1"/>
    <brk id="272" max="255" man="1"/>
    <brk id="340" max="255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45"/>
  </sheetPr>
  <dimension ref="A1:O415"/>
  <sheetViews>
    <sheetView view="pageBreakPreview" zoomScaleSheetLayoutView="100" workbookViewId="0">
      <selection activeCell="B32" sqref="B32"/>
    </sheetView>
  </sheetViews>
  <sheetFormatPr defaultRowHeight="13.5"/>
  <cols>
    <col min="1" max="1" width="15.50390625" customWidth="1"/>
    <col min="2" max="2" width="23.125" customWidth="1"/>
    <col min="3" max="3" width="8.375" customWidth="1"/>
    <col min="4" max="4" width="5.125" customWidth="1"/>
    <col min="5" max="5" width="9.75390625" customWidth="1"/>
    <col min="6" max="6" width="15.125" customWidth="1"/>
    <col min="7" max="7" width="8.00390625" customWidth="1"/>
  </cols>
  <sheetData>
    <row r="1" spans="1:7" ht="11.25" customHeight="1">
      <c r="A1" s="104"/>
      <c r="B1" s="104"/>
      <c r="C1" s="199"/>
      <c r="D1" s="199"/>
      <c r="E1" s="199"/>
      <c r="F1" s="199"/>
      <c r="G1" s="199"/>
    </row>
    <row r="2" spans="1:7" ht="11.25" customHeight="1">
      <c r="A2" s="104" t="s">
        <v>108</v>
      </c>
      <c r="B2" s="104"/>
      <c r="C2" s="104"/>
      <c r="D2" s="104"/>
      <c r="E2" s="104"/>
      <c r="F2" s="1"/>
      <c r="G2" s="104"/>
    </row>
    <row r="3" spans="1:7" ht="11.25" customHeight="1">
      <c r="A3" s="19" t="s">
        <v>91</v>
      </c>
      <c r="B3" s="19" t="s">
        <v>83</v>
      </c>
      <c r="C3" s="169" t="s">
        <v>64</v>
      </c>
      <c r="D3" s="19" t="s">
        <v>65</v>
      </c>
      <c r="E3" s="19" t="s">
        <v>66</v>
      </c>
      <c r="F3" s="19" t="s">
        <v>84</v>
      </c>
      <c r="G3" s="19" t="s">
        <v>69</v>
      </c>
    </row>
    <row r="4" spans="1:7" ht="11.25" customHeight="1">
      <c r="A4" s="187"/>
      <c r="B4" s="187"/>
      <c r="C4" s="187"/>
      <c r="D4" s="187"/>
      <c r="E4" s="187"/>
      <c r="F4" s="187"/>
      <c r="G4" s="187"/>
    </row>
    <row r="5" spans="1:7" ht="11.25" customHeight="1">
      <c r="A5" s="159"/>
      <c r="B5" s="159"/>
      <c r="C5" s="174"/>
      <c r="D5" s="19"/>
      <c r="E5" s="19"/>
      <c r="F5" s="19"/>
      <c r="G5" s="19"/>
    </row>
    <row r="6" spans="1:7" ht="11.25" customHeight="1">
      <c r="A6" s="196"/>
      <c r="B6" s="196"/>
      <c r="C6" s="175"/>
      <c r="D6" s="187"/>
      <c r="E6" s="191"/>
      <c r="F6" s="191"/>
      <c r="G6" s="156"/>
    </row>
    <row r="7" spans="1:7" ht="11.25" customHeight="1">
      <c r="A7" s="12"/>
      <c r="B7" s="12"/>
      <c r="C7" s="176"/>
      <c r="D7" s="19"/>
      <c r="E7" s="192"/>
      <c r="F7" s="192"/>
      <c r="G7" s="157"/>
    </row>
    <row r="8" spans="1:7" ht="11.25" customHeight="1">
      <c r="A8" s="161"/>
      <c r="B8" s="161"/>
      <c r="C8" s="175"/>
      <c r="D8" s="187"/>
      <c r="E8" s="191"/>
      <c r="F8" s="191"/>
      <c r="G8" s="156"/>
    </row>
    <row r="9" spans="1:7" ht="11.25" customHeight="1">
      <c r="A9" s="12"/>
      <c r="B9" s="12"/>
      <c r="C9" s="176"/>
      <c r="D9" s="19"/>
      <c r="E9" s="192"/>
      <c r="F9" s="192"/>
      <c r="G9" s="157"/>
    </row>
    <row r="10" spans="1:7" ht="11.25" customHeight="1">
      <c r="A10" s="161"/>
      <c r="B10" s="161"/>
      <c r="C10" s="175"/>
      <c r="D10" s="187"/>
      <c r="E10" s="191"/>
      <c r="F10" s="191"/>
      <c r="G10" s="156"/>
    </row>
    <row r="11" spans="1:7" ht="11.25" customHeight="1">
      <c r="A11" s="12"/>
      <c r="B11" s="12"/>
      <c r="C11" s="176"/>
      <c r="D11" s="19"/>
      <c r="E11" s="192"/>
      <c r="F11" s="192"/>
      <c r="G11" s="157"/>
    </row>
    <row r="12" spans="1:7" ht="11.25" customHeight="1">
      <c r="A12" s="161"/>
      <c r="B12" s="161"/>
      <c r="C12" s="179"/>
      <c r="D12" s="187"/>
      <c r="E12" s="191"/>
      <c r="F12" s="191"/>
      <c r="G12" s="195"/>
    </row>
    <row r="13" spans="1:7" ht="11.25" customHeight="1">
      <c r="A13" s="12"/>
      <c r="B13" s="12"/>
      <c r="C13" s="176"/>
      <c r="D13" s="19"/>
      <c r="E13" s="192"/>
      <c r="F13" s="192"/>
      <c r="G13" s="157"/>
    </row>
    <row r="14" spans="1:7" ht="11.25" customHeight="1">
      <c r="A14" s="161"/>
      <c r="B14" s="161"/>
      <c r="C14" s="175"/>
      <c r="D14" s="187"/>
      <c r="E14" s="191"/>
      <c r="F14" s="191"/>
      <c r="G14" s="156"/>
    </row>
    <row r="15" spans="1:7" ht="11.25" customHeight="1">
      <c r="A15" s="12"/>
      <c r="B15" s="159"/>
      <c r="C15" s="176"/>
      <c r="D15" s="19"/>
      <c r="E15" s="192"/>
      <c r="F15" s="192"/>
      <c r="G15" s="157"/>
    </row>
    <row r="16" spans="1:7" ht="11.25" customHeight="1">
      <c r="A16" s="161"/>
      <c r="B16" s="164"/>
      <c r="C16" s="175"/>
      <c r="D16" s="187"/>
      <c r="E16" s="191"/>
      <c r="F16" s="191"/>
      <c r="G16" s="156"/>
    </row>
    <row r="17" spans="1:7" ht="11.25" customHeight="1">
      <c r="A17" s="12"/>
      <c r="B17" s="159"/>
      <c r="C17" s="176"/>
      <c r="D17" s="19"/>
      <c r="E17" s="192"/>
      <c r="F17" s="192"/>
      <c r="G17" s="157"/>
    </row>
    <row r="18" spans="1:7" ht="11.25" customHeight="1">
      <c r="A18" s="198"/>
      <c r="B18" s="196"/>
      <c r="C18" s="175"/>
      <c r="D18" s="21"/>
      <c r="E18" s="191"/>
      <c r="F18" s="191"/>
      <c r="G18" s="156"/>
    </row>
    <row r="19" spans="1:7" ht="11.25" customHeight="1">
      <c r="A19" s="12"/>
      <c r="B19" s="12"/>
      <c r="C19" s="176"/>
      <c r="D19" s="19"/>
      <c r="E19" s="192"/>
      <c r="F19" s="192"/>
      <c r="G19" s="157"/>
    </row>
    <row r="20" spans="1:7" ht="11.25" customHeight="1">
      <c r="A20" s="161"/>
      <c r="B20" s="161"/>
      <c r="C20" s="175"/>
      <c r="D20" s="187"/>
      <c r="E20" s="191"/>
      <c r="F20" s="191"/>
      <c r="G20" s="156"/>
    </row>
    <row r="21" spans="1:7" ht="11.25" customHeight="1">
      <c r="A21" s="12"/>
      <c r="B21" s="12"/>
      <c r="C21" s="176"/>
      <c r="D21" s="19"/>
      <c r="E21" s="192"/>
      <c r="F21" s="192"/>
      <c r="G21" s="157"/>
    </row>
    <row r="22" spans="1:7" ht="11.25" customHeight="1">
      <c r="A22" s="161"/>
      <c r="B22" s="161"/>
      <c r="C22" s="175"/>
      <c r="D22" s="187"/>
      <c r="E22" s="191"/>
      <c r="F22" s="191"/>
      <c r="G22" s="156"/>
    </row>
    <row r="23" spans="1:7" ht="11.25" customHeight="1">
      <c r="A23" s="12"/>
      <c r="B23" s="12"/>
      <c r="C23" s="176"/>
      <c r="D23" s="19"/>
      <c r="E23" s="192"/>
      <c r="F23" s="192"/>
      <c r="G23" s="157"/>
    </row>
    <row r="24" spans="1:7" ht="11.25" customHeight="1">
      <c r="A24" s="161"/>
      <c r="B24" s="161"/>
      <c r="C24" s="175"/>
      <c r="D24" s="187"/>
      <c r="E24" s="191"/>
      <c r="F24" s="191"/>
      <c r="G24" s="156"/>
    </row>
    <row r="25" spans="1:7" ht="11.25" customHeight="1">
      <c r="A25" s="12"/>
      <c r="B25" s="12"/>
      <c r="C25" s="176"/>
      <c r="D25" s="19"/>
      <c r="E25" s="192"/>
      <c r="F25" s="192"/>
      <c r="G25" s="157"/>
    </row>
    <row r="26" spans="1:7" ht="11.25" customHeight="1">
      <c r="A26" s="161"/>
      <c r="B26" s="161"/>
      <c r="C26" s="175"/>
      <c r="D26" s="187"/>
      <c r="E26" s="191"/>
      <c r="F26" s="191"/>
      <c r="G26" s="156"/>
    </row>
    <row r="27" spans="1:7" ht="11.25" customHeight="1">
      <c r="A27" s="12"/>
      <c r="B27" s="12"/>
      <c r="C27" s="176"/>
      <c r="D27" s="19"/>
      <c r="E27" s="192"/>
      <c r="F27" s="192"/>
      <c r="G27" s="157"/>
    </row>
    <row r="28" spans="1:7" ht="11.25" customHeight="1">
      <c r="A28" s="161"/>
      <c r="B28" s="164"/>
      <c r="C28" s="175"/>
      <c r="D28" s="187"/>
      <c r="E28" s="191"/>
      <c r="F28" s="191"/>
      <c r="G28" s="156"/>
    </row>
    <row r="29" spans="1:7" ht="11.25" customHeight="1">
      <c r="A29" s="12"/>
      <c r="B29" s="12"/>
      <c r="C29" s="176"/>
      <c r="D29" s="19"/>
      <c r="E29" s="192"/>
      <c r="F29" s="192"/>
      <c r="G29" s="157"/>
    </row>
    <row r="30" spans="1:7" ht="11.25" customHeight="1">
      <c r="A30" s="161"/>
      <c r="B30" s="164"/>
      <c r="C30" s="175"/>
      <c r="D30" s="187"/>
      <c r="E30" s="191"/>
      <c r="F30" s="191"/>
      <c r="G30" s="156"/>
    </row>
    <row r="31" spans="1:7" ht="11.25" customHeight="1">
      <c r="A31" s="12" t="s">
        <v>92</v>
      </c>
      <c r="B31" s="157"/>
      <c r="C31" s="176"/>
      <c r="D31" s="19"/>
      <c r="E31" s="192"/>
      <c r="F31" s="192">
        <f>SUM(F7:F30)</f>
        <v>0</v>
      </c>
      <c r="G31" s="157"/>
    </row>
    <row r="32" spans="1:7" ht="11.25" customHeight="1">
      <c r="A32" s="161"/>
      <c r="B32" s="156"/>
      <c r="C32" s="175"/>
      <c r="D32" s="187"/>
      <c r="E32" s="191"/>
      <c r="G32" s="156"/>
    </row>
    <row r="33" spans="1:15" ht="11.25" customHeight="1">
      <c r="A33" s="157" t="s">
        <v>93</v>
      </c>
      <c r="B33" s="157"/>
      <c r="C33" s="176"/>
      <c r="D33" s="19"/>
      <c r="E33" s="192"/>
      <c r="F33" s="192">
        <f>ROUNDDOWN(F31,-1)</f>
        <v>0</v>
      </c>
      <c r="G33" s="157"/>
    </row>
    <row r="34" spans="1:15" ht="11.25" customHeight="1">
      <c r="A34" s="158"/>
      <c r="B34" s="158"/>
      <c r="C34" s="175"/>
      <c r="D34" s="187"/>
      <c r="E34" s="191"/>
      <c r="F34" s="191"/>
      <c r="G34" s="156"/>
    </row>
    <row r="35" spans="1:15" ht="11.25" customHeight="1">
      <c r="A35" s="197"/>
      <c r="B35" s="197"/>
      <c r="C35" s="200"/>
      <c r="D35" s="208"/>
      <c r="E35" s="210"/>
      <c r="F35" s="210"/>
      <c r="G35" s="75"/>
    </row>
    <row r="36" spans="1:15" ht="11.25" customHeight="1">
      <c r="A36" s="104" t="s">
        <v>109</v>
      </c>
      <c r="B36" s="98"/>
      <c r="C36" s="201"/>
      <c r="D36" s="209"/>
      <c r="E36" s="211"/>
      <c r="F36" s="211"/>
      <c r="G36" s="73"/>
    </row>
    <row r="37" spans="1:15" ht="11.25" customHeight="1">
      <c r="A37" s="19" t="s">
        <v>91</v>
      </c>
      <c r="B37" s="19" t="s">
        <v>83</v>
      </c>
      <c r="C37" s="174" t="s">
        <v>64</v>
      </c>
      <c r="D37" s="19" t="s">
        <v>65</v>
      </c>
      <c r="E37" s="19" t="s">
        <v>66</v>
      </c>
      <c r="F37" s="19" t="s">
        <v>84</v>
      </c>
      <c r="G37" s="19" t="s">
        <v>69</v>
      </c>
    </row>
    <row r="38" spans="1:15" ht="11.25" customHeight="1">
      <c r="A38" s="187"/>
      <c r="B38" s="187"/>
      <c r="C38" s="202"/>
      <c r="D38" s="187"/>
      <c r="E38" s="187"/>
      <c r="F38" s="187"/>
      <c r="G38" s="187"/>
    </row>
    <row r="39" spans="1:15" ht="11.25" customHeight="1">
      <c r="A39" s="159"/>
      <c r="B39" s="159"/>
      <c r="C39" s="174"/>
      <c r="D39" s="19"/>
      <c r="E39" s="19"/>
      <c r="F39" s="19"/>
      <c r="G39" s="19"/>
      <c r="I39" s="99"/>
      <c r="J39" s="22"/>
      <c r="K39" s="216"/>
      <c r="L39" s="22"/>
      <c r="M39" s="22"/>
      <c r="N39" s="22"/>
      <c r="O39" s="22"/>
    </row>
    <row r="40" spans="1:15" ht="11.25" customHeight="1">
      <c r="A40" s="164"/>
      <c r="B40" s="164"/>
      <c r="C40" s="175"/>
      <c r="D40" s="187"/>
      <c r="E40" s="191"/>
      <c r="F40" s="191"/>
      <c r="G40" s="156"/>
      <c r="I40" s="213"/>
      <c r="J40" s="215"/>
      <c r="K40" s="201"/>
      <c r="L40" s="209"/>
      <c r="M40" s="211"/>
      <c r="N40" s="211"/>
      <c r="O40" s="73"/>
    </row>
    <row r="41" spans="1:15" ht="11.25" customHeight="1">
      <c r="A41" s="12"/>
      <c r="B41" s="12"/>
      <c r="C41" s="176"/>
      <c r="D41" s="221"/>
      <c r="E41" s="192"/>
      <c r="F41" s="192"/>
      <c r="G41" s="157"/>
      <c r="I41" s="98"/>
      <c r="J41" s="98"/>
      <c r="K41" s="201"/>
      <c r="L41" s="217"/>
      <c r="M41" s="211"/>
      <c r="N41" s="211"/>
      <c r="O41" s="73"/>
    </row>
    <row r="42" spans="1:15" ht="11.25" customHeight="1">
      <c r="A42" s="161"/>
      <c r="B42" s="161"/>
      <c r="C42" s="175"/>
      <c r="D42" s="222"/>
      <c r="E42" s="191"/>
      <c r="F42" s="191"/>
      <c r="G42" s="156"/>
      <c r="I42" s="98"/>
      <c r="J42" s="98"/>
      <c r="K42" s="201"/>
      <c r="L42" s="218"/>
      <c r="M42" s="211"/>
      <c r="N42" s="211"/>
      <c r="O42" s="73"/>
    </row>
    <row r="43" spans="1:15" ht="11.25" customHeight="1">
      <c r="A43" s="12"/>
      <c r="B43" s="12"/>
      <c r="C43" s="176"/>
      <c r="D43" s="221"/>
      <c r="E43" s="192"/>
      <c r="F43" s="192"/>
      <c r="G43" s="157"/>
      <c r="I43" s="98"/>
      <c r="J43" s="98"/>
      <c r="K43" s="201"/>
      <c r="L43" s="217"/>
      <c r="M43" s="211"/>
      <c r="N43" s="211"/>
      <c r="O43" s="73"/>
    </row>
    <row r="44" spans="1:15" ht="11.25" customHeight="1">
      <c r="A44" s="161"/>
      <c r="B44" s="161"/>
      <c r="C44" s="175"/>
      <c r="D44" s="222"/>
      <c r="E44" s="191"/>
      <c r="F44" s="191"/>
      <c r="G44" s="156"/>
      <c r="I44" s="98"/>
      <c r="J44" s="98"/>
      <c r="K44" s="201"/>
      <c r="L44" s="218"/>
      <c r="M44" s="211"/>
      <c r="N44" s="211"/>
      <c r="O44" s="73"/>
    </row>
    <row r="45" spans="1:15" ht="11.25" customHeight="1">
      <c r="A45" s="12"/>
      <c r="B45" s="12"/>
      <c r="C45" s="176"/>
      <c r="D45" s="19"/>
      <c r="E45" s="192"/>
      <c r="F45" s="192"/>
      <c r="G45" s="157"/>
      <c r="I45" s="98"/>
      <c r="J45" s="98"/>
      <c r="K45" s="201"/>
      <c r="L45" s="22"/>
      <c r="M45" s="211"/>
      <c r="N45" s="211"/>
      <c r="O45" s="73"/>
    </row>
    <row r="46" spans="1:15" ht="11.25" customHeight="1">
      <c r="A46" s="161"/>
      <c r="B46" s="161"/>
      <c r="C46" s="179"/>
      <c r="D46" s="187"/>
      <c r="E46" s="191"/>
      <c r="F46" s="191"/>
      <c r="G46" s="195"/>
      <c r="I46" s="98"/>
      <c r="J46" s="98"/>
      <c r="K46" s="201"/>
      <c r="L46" s="209"/>
      <c r="M46" s="211"/>
      <c r="N46" s="211"/>
      <c r="O46" s="73"/>
    </row>
    <row r="47" spans="1:15" ht="11.25" customHeight="1">
      <c r="A47" s="12"/>
      <c r="B47" s="12"/>
      <c r="C47" s="176"/>
      <c r="D47" s="19"/>
      <c r="E47" s="192"/>
      <c r="F47" s="192"/>
      <c r="G47" s="157"/>
      <c r="I47" s="98"/>
      <c r="J47" s="98"/>
      <c r="K47" s="201"/>
      <c r="L47" s="22"/>
      <c r="M47" s="211"/>
      <c r="N47" s="211"/>
      <c r="O47" s="73"/>
    </row>
    <row r="48" spans="1:15" ht="11.25" customHeight="1">
      <c r="A48" s="161"/>
      <c r="B48" s="161"/>
      <c r="C48" s="179"/>
      <c r="D48" s="187"/>
      <c r="E48" s="191"/>
      <c r="F48" s="191"/>
      <c r="G48" s="195"/>
      <c r="I48" s="98"/>
      <c r="J48" s="98"/>
      <c r="K48" s="201"/>
      <c r="L48" s="22"/>
      <c r="M48" s="211"/>
      <c r="N48" s="211"/>
      <c r="O48" s="73"/>
    </row>
    <row r="49" spans="1:15" ht="11.25" customHeight="1">
      <c r="A49" s="12"/>
      <c r="B49" s="159"/>
      <c r="C49" s="176"/>
      <c r="D49" s="19"/>
      <c r="E49" s="192"/>
      <c r="F49" s="192"/>
      <c r="G49" s="157"/>
      <c r="I49" s="98"/>
      <c r="J49" s="98"/>
      <c r="K49" s="201"/>
      <c r="L49" s="22"/>
      <c r="M49" s="211"/>
      <c r="N49" s="211"/>
      <c r="O49" s="73"/>
    </row>
    <row r="50" spans="1:15" ht="11.25" customHeight="1">
      <c r="A50" s="161"/>
      <c r="B50" s="164"/>
      <c r="C50" s="175"/>
      <c r="D50" s="187"/>
      <c r="E50" s="191"/>
      <c r="F50" s="191"/>
      <c r="G50" s="156"/>
      <c r="I50" s="98"/>
      <c r="J50" s="98"/>
      <c r="K50" s="201"/>
      <c r="L50" s="22"/>
      <c r="M50" s="211"/>
      <c r="N50" s="211"/>
      <c r="O50" s="219"/>
    </row>
    <row r="51" spans="1:15" ht="11.25" customHeight="1">
      <c r="A51" s="12"/>
      <c r="B51" s="159"/>
      <c r="C51" s="176"/>
      <c r="D51" s="19"/>
      <c r="E51" s="192"/>
      <c r="F51" s="192"/>
      <c r="G51" s="157"/>
      <c r="I51" s="98"/>
      <c r="J51" s="73"/>
      <c r="K51" s="201"/>
      <c r="L51" s="22"/>
      <c r="M51" s="211"/>
      <c r="N51" s="211"/>
      <c r="O51" s="73"/>
    </row>
    <row r="52" spans="1:15" ht="11.25" customHeight="1">
      <c r="A52" s="161"/>
      <c r="B52" s="164"/>
      <c r="C52" s="175"/>
      <c r="D52" s="21"/>
      <c r="E52" s="191"/>
      <c r="F52" s="191"/>
      <c r="G52" s="156"/>
      <c r="I52" s="214"/>
      <c r="J52" s="215"/>
      <c r="K52" s="201"/>
      <c r="L52" s="22"/>
      <c r="M52" s="211"/>
      <c r="N52" s="211"/>
      <c r="O52" s="73"/>
    </row>
    <row r="53" spans="1:15" ht="11.25" customHeight="1">
      <c r="A53" s="12"/>
      <c r="B53" s="12"/>
      <c r="C53" s="176"/>
      <c r="D53" s="19"/>
      <c r="E53" s="192"/>
      <c r="F53" s="192"/>
      <c r="G53" s="157"/>
      <c r="I53" s="98"/>
      <c r="J53" s="98"/>
      <c r="K53" s="201"/>
      <c r="L53" s="22"/>
      <c r="M53" s="211"/>
      <c r="N53" s="211"/>
      <c r="O53" s="73"/>
    </row>
    <row r="54" spans="1:15" ht="11.25" customHeight="1">
      <c r="A54" s="161"/>
      <c r="B54" s="161"/>
      <c r="C54" s="175"/>
      <c r="D54" s="187"/>
      <c r="E54" s="191"/>
      <c r="F54" s="191"/>
      <c r="G54" s="156"/>
      <c r="I54" s="98"/>
      <c r="J54" s="98"/>
      <c r="K54" s="201"/>
      <c r="L54" s="209"/>
      <c r="M54" s="211"/>
      <c r="N54" s="211"/>
      <c r="O54" s="73"/>
    </row>
    <row r="55" spans="1:15" ht="11.25" customHeight="1">
      <c r="A55" s="12"/>
      <c r="B55" s="12"/>
      <c r="C55" s="176"/>
      <c r="D55" s="19"/>
      <c r="E55" s="192"/>
      <c r="F55" s="192"/>
      <c r="G55" s="157"/>
      <c r="I55" s="98"/>
      <c r="J55" s="98"/>
      <c r="K55" s="201"/>
      <c r="L55" s="22"/>
      <c r="M55" s="211"/>
      <c r="N55" s="211"/>
      <c r="O55" s="73"/>
    </row>
    <row r="56" spans="1:15" ht="11.25" customHeight="1">
      <c r="A56" s="161"/>
      <c r="B56" s="161"/>
      <c r="C56" s="175"/>
      <c r="D56" s="187"/>
      <c r="E56" s="191"/>
      <c r="F56" s="191"/>
      <c r="G56" s="156"/>
      <c r="I56" s="98"/>
      <c r="J56" s="98"/>
      <c r="K56" s="201"/>
      <c r="L56" s="209"/>
      <c r="M56" s="211"/>
      <c r="N56" s="211"/>
      <c r="O56" s="73"/>
    </row>
    <row r="57" spans="1:15" ht="11.25" customHeight="1">
      <c r="A57" s="12"/>
      <c r="B57" s="12"/>
      <c r="C57" s="176"/>
      <c r="D57" s="19"/>
      <c r="E57" s="192"/>
      <c r="F57" s="192"/>
      <c r="G57" s="157"/>
      <c r="I57" s="98"/>
      <c r="J57" s="98"/>
      <c r="K57" s="201"/>
      <c r="L57" s="22"/>
      <c r="M57" s="211"/>
      <c r="N57" s="211"/>
      <c r="O57" s="73"/>
    </row>
    <row r="58" spans="1:15" ht="11.25" customHeight="1">
      <c r="A58" s="161"/>
      <c r="B58" s="161"/>
      <c r="C58" s="175"/>
      <c r="D58" s="187"/>
      <c r="E58" s="191"/>
      <c r="F58" s="191"/>
      <c r="G58" s="156"/>
      <c r="I58" s="98"/>
      <c r="J58" s="98"/>
      <c r="K58" s="201"/>
      <c r="L58" s="209"/>
      <c r="M58" s="211"/>
      <c r="N58" s="211"/>
      <c r="O58" s="73"/>
    </row>
    <row r="59" spans="1:15" ht="11.25" customHeight="1">
      <c r="A59" s="12"/>
      <c r="B59" s="12"/>
      <c r="C59" s="176"/>
      <c r="D59" s="19"/>
      <c r="E59" s="192"/>
      <c r="F59" s="192"/>
      <c r="G59" s="157"/>
      <c r="I59" s="98"/>
      <c r="J59" s="98"/>
      <c r="K59" s="201"/>
      <c r="L59" s="22"/>
      <c r="M59" s="211"/>
      <c r="N59" s="211"/>
      <c r="O59" s="73"/>
    </row>
    <row r="60" spans="1:15" ht="11.25" customHeight="1">
      <c r="A60" s="161"/>
      <c r="B60" s="161"/>
      <c r="C60" s="175"/>
      <c r="D60" s="187"/>
      <c r="E60" s="191"/>
      <c r="F60" s="191"/>
      <c r="G60" s="156"/>
      <c r="I60" s="98"/>
      <c r="J60" s="98"/>
      <c r="K60" s="201"/>
      <c r="L60" s="209"/>
      <c r="M60" s="211"/>
      <c r="N60" s="211"/>
      <c r="O60" s="73"/>
    </row>
    <row r="61" spans="1:15" ht="11.25" customHeight="1">
      <c r="A61" s="12"/>
      <c r="B61" s="12"/>
      <c r="C61" s="176"/>
      <c r="D61" s="19"/>
      <c r="E61" s="192"/>
      <c r="F61" s="192"/>
      <c r="G61" s="157"/>
      <c r="I61" s="98"/>
      <c r="J61" s="98"/>
      <c r="K61" s="201"/>
      <c r="L61" s="22"/>
      <c r="M61" s="211"/>
      <c r="N61" s="211"/>
      <c r="O61" s="73"/>
    </row>
    <row r="62" spans="1:15" ht="11.25" customHeight="1">
      <c r="A62" s="161"/>
      <c r="B62" s="164"/>
      <c r="C62" s="175"/>
      <c r="D62" s="187"/>
      <c r="E62" s="191"/>
      <c r="F62" s="191"/>
      <c r="G62" s="156"/>
      <c r="I62" s="98"/>
      <c r="J62" s="73"/>
      <c r="K62" s="201"/>
      <c r="L62" s="209"/>
      <c r="M62" s="211"/>
      <c r="N62" s="211"/>
      <c r="O62" s="73"/>
    </row>
    <row r="63" spans="1:15" ht="11.25" customHeight="1">
      <c r="A63" s="12"/>
      <c r="B63" s="12"/>
      <c r="C63" s="176"/>
      <c r="D63" s="19"/>
      <c r="E63" s="192"/>
      <c r="F63" s="192"/>
      <c r="G63" s="157"/>
      <c r="I63" s="98"/>
      <c r="J63" s="98"/>
      <c r="K63" s="201"/>
      <c r="L63" s="22"/>
      <c r="M63" s="211"/>
      <c r="N63" s="211"/>
      <c r="O63" s="73"/>
    </row>
    <row r="64" spans="1:15" ht="11.25" customHeight="1">
      <c r="A64" s="161"/>
      <c r="B64" s="164"/>
      <c r="C64" s="175"/>
      <c r="D64" s="187"/>
      <c r="E64" s="191"/>
      <c r="F64" s="191"/>
      <c r="G64" s="156"/>
      <c r="I64" s="98"/>
      <c r="J64" s="73"/>
      <c r="K64" s="201"/>
      <c r="L64" s="209"/>
      <c r="M64" s="211"/>
      <c r="N64" s="211"/>
      <c r="O64" s="73"/>
    </row>
    <row r="65" spans="1:15" ht="11.25" customHeight="1">
      <c r="A65" s="12" t="s">
        <v>92</v>
      </c>
      <c r="B65" s="157"/>
      <c r="C65" s="176"/>
      <c r="D65" s="19"/>
      <c r="E65" s="192"/>
      <c r="F65" s="192">
        <f>SUM(F41:F64)</f>
        <v>0</v>
      </c>
      <c r="G65" s="157"/>
      <c r="I65" s="98"/>
      <c r="J65" s="73"/>
      <c r="K65" s="201"/>
      <c r="L65" s="22"/>
      <c r="M65" s="211"/>
      <c r="N65" s="211"/>
      <c r="O65" s="73"/>
    </row>
    <row r="66" spans="1:15" ht="11.25" customHeight="1">
      <c r="A66" s="161"/>
      <c r="B66" s="156"/>
      <c r="C66" s="175"/>
      <c r="D66" s="187"/>
      <c r="E66" s="191"/>
      <c r="G66" s="156"/>
      <c r="I66" s="98"/>
      <c r="J66" s="73"/>
      <c r="K66" s="201"/>
      <c r="L66" s="209"/>
      <c r="M66" s="211"/>
      <c r="N66" s="124"/>
      <c r="O66" s="73"/>
    </row>
    <row r="67" spans="1:15" ht="11.25" customHeight="1">
      <c r="A67" s="157" t="s">
        <v>93</v>
      </c>
      <c r="B67" s="157"/>
      <c r="C67" s="176"/>
      <c r="D67" s="19"/>
      <c r="E67" s="192"/>
      <c r="F67" s="192">
        <f>ROUNDDOWN(F65,-1)</f>
        <v>0</v>
      </c>
      <c r="G67" s="157"/>
      <c r="I67" s="73"/>
      <c r="J67" s="73"/>
      <c r="K67" s="201"/>
      <c r="L67" s="22"/>
      <c r="M67" s="211"/>
      <c r="N67" s="211"/>
      <c r="O67" s="73"/>
    </row>
    <row r="68" spans="1:15" ht="11.25" customHeight="1">
      <c r="A68" s="158"/>
      <c r="B68" s="158"/>
      <c r="C68" s="175"/>
      <c r="D68" s="187"/>
      <c r="E68" s="191"/>
      <c r="F68" s="191"/>
      <c r="G68" s="156"/>
      <c r="I68" s="215"/>
      <c r="J68" s="215"/>
      <c r="K68" s="201"/>
      <c r="L68" s="209"/>
      <c r="M68" s="211"/>
      <c r="N68" s="211"/>
      <c r="O68" s="73"/>
    </row>
    <row r="69" spans="1:15" ht="11.25" customHeight="1">
      <c r="A69" s="5"/>
      <c r="B69" s="5"/>
      <c r="C69" s="203"/>
      <c r="D69" s="207"/>
      <c r="E69" s="207"/>
      <c r="F69" s="207"/>
      <c r="G69" s="207"/>
    </row>
    <row r="70" spans="1:15" ht="11.25" customHeight="1">
      <c r="A70" s="104" t="s">
        <v>14</v>
      </c>
      <c r="B70" s="104"/>
      <c r="C70" s="204"/>
      <c r="D70" s="104"/>
      <c r="E70" s="104"/>
      <c r="F70" s="1"/>
      <c r="G70" s="104"/>
    </row>
    <row r="71" spans="1:15" ht="11.25" customHeight="1">
      <c r="A71" s="19" t="s">
        <v>91</v>
      </c>
      <c r="B71" s="19" t="s">
        <v>83</v>
      </c>
      <c r="C71" s="174" t="s">
        <v>64</v>
      </c>
      <c r="D71" s="19" t="s">
        <v>65</v>
      </c>
      <c r="E71" s="19" t="s">
        <v>66</v>
      </c>
      <c r="F71" s="19" t="s">
        <v>84</v>
      </c>
      <c r="G71" s="19" t="s">
        <v>69</v>
      </c>
    </row>
    <row r="72" spans="1:15" ht="11.25" customHeight="1">
      <c r="A72" s="187"/>
      <c r="B72" s="187"/>
      <c r="C72" s="202"/>
      <c r="D72" s="187"/>
      <c r="E72" s="187"/>
      <c r="F72" s="187"/>
      <c r="G72" s="187"/>
    </row>
    <row r="73" spans="1:15" ht="11.25" customHeight="1">
      <c r="A73" s="159"/>
      <c r="B73" s="159"/>
      <c r="C73" s="174"/>
      <c r="D73" s="19"/>
      <c r="E73" s="19"/>
      <c r="F73" s="19"/>
      <c r="G73" s="19"/>
    </row>
    <row r="74" spans="1:15" ht="11.25" customHeight="1">
      <c r="A74" s="164"/>
      <c r="B74" s="164"/>
      <c r="C74" s="175"/>
      <c r="D74" s="187"/>
      <c r="E74" s="191"/>
      <c r="F74" s="191"/>
      <c r="G74" s="156"/>
    </row>
    <row r="75" spans="1:15" ht="11.25" customHeight="1">
      <c r="A75" s="12"/>
      <c r="B75" s="12"/>
      <c r="C75" s="176"/>
      <c r="D75" s="221"/>
      <c r="E75" s="192"/>
      <c r="F75" s="192"/>
      <c r="G75" s="157"/>
    </row>
    <row r="76" spans="1:15" ht="11.25" customHeight="1">
      <c r="A76" s="161"/>
      <c r="B76" s="161"/>
      <c r="C76" s="175"/>
      <c r="D76" s="222"/>
      <c r="E76" s="191"/>
      <c r="F76" s="191"/>
      <c r="G76" s="156"/>
    </row>
    <row r="77" spans="1:15" ht="11.25" customHeight="1">
      <c r="A77" s="12"/>
      <c r="B77" s="12"/>
      <c r="C77" s="176"/>
      <c r="D77" s="221"/>
      <c r="E77" s="192"/>
      <c r="F77" s="192"/>
      <c r="G77" s="157"/>
    </row>
    <row r="78" spans="1:15" ht="11.25" customHeight="1">
      <c r="A78" s="161"/>
      <c r="B78" s="161"/>
      <c r="C78" s="175"/>
      <c r="D78" s="222"/>
      <c r="E78" s="191"/>
      <c r="F78" s="191"/>
      <c r="G78" s="156"/>
    </row>
    <row r="79" spans="1:15" ht="11.25" customHeight="1">
      <c r="A79" s="12"/>
      <c r="B79" s="12"/>
      <c r="C79" s="176"/>
      <c r="D79" s="19"/>
      <c r="E79" s="192"/>
      <c r="F79" s="192"/>
      <c r="G79" s="157"/>
    </row>
    <row r="80" spans="1:15" ht="11.25" customHeight="1">
      <c r="A80" s="161"/>
      <c r="B80" s="161"/>
      <c r="C80" s="179"/>
      <c r="D80" s="187"/>
      <c r="E80" s="191"/>
      <c r="F80" s="191"/>
      <c r="G80" s="195"/>
    </row>
    <row r="81" spans="1:7" ht="11.25" customHeight="1">
      <c r="A81" s="12"/>
      <c r="B81" s="12"/>
      <c r="C81" s="176"/>
      <c r="D81" s="19"/>
      <c r="E81" s="192"/>
      <c r="F81" s="192"/>
      <c r="G81" s="157"/>
    </row>
    <row r="82" spans="1:7" ht="11.25" customHeight="1">
      <c r="A82" s="161"/>
      <c r="B82" s="161"/>
      <c r="C82" s="175"/>
      <c r="D82" s="187"/>
      <c r="E82" s="191"/>
      <c r="F82" s="191"/>
      <c r="G82" s="156"/>
    </row>
    <row r="83" spans="1:7" ht="11.25" customHeight="1">
      <c r="A83" s="159"/>
      <c r="B83" s="159"/>
      <c r="C83" s="176"/>
      <c r="D83" s="19"/>
      <c r="E83" s="192"/>
      <c r="F83" s="192"/>
      <c r="G83" s="157"/>
    </row>
    <row r="84" spans="1:7" ht="11.25" customHeight="1">
      <c r="A84" s="164"/>
      <c r="B84" s="164"/>
      <c r="C84" s="175"/>
      <c r="D84" s="187"/>
      <c r="E84" s="191"/>
      <c r="F84" s="191"/>
      <c r="G84" s="156"/>
    </row>
    <row r="85" spans="1:7" ht="11.25" customHeight="1">
      <c r="A85" s="159"/>
      <c r="B85" s="159"/>
      <c r="C85" s="176"/>
      <c r="D85" s="19"/>
      <c r="E85" s="192"/>
      <c r="F85" s="192"/>
      <c r="G85" s="157"/>
    </row>
    <row r="86" spans="1:7" ht="11.25" customHeight="1">
      <c r="A86" s="164"/>
      <c r="B86" s="164"/>
      <c r="C86" s="175"/>
      <c r="D86" s="21"/>
      <c r="E86" s="191"/>
      <c r="F86" s="191"/>
      <c r="G86" s="156"/>
    </row>
    <row r="87" spans="1:7" ht="11.25" customHeight="1">
      <c r="A87" s="12"/>
      <c r="B87" s="12"/>
      <c r="C87" s="176"/>
      <c r="D87" s="19"/>
      <c r="E87" s="192"/>
      <c r="F87" s="192"/>
      <c r="G87" s="157"/>
    </row>
    <row r="88" spans="1:7" ht="11.25" customHeight="1">
      <c r="A88" s="161"/>
      <c r="B88" s="161"/>
      <c r="C88" s="175"/>
      <c r="D88" s="187"/>
      <c r="E88" s="191"/>
      <c r="F88" s="191"/>
      <c r="G88" s="156"/>
    </row>
    <row r="89" spans="1:7" ht="11.25" customHeight="1">
      <c r="A89" s="12"/>
      <c r="B89" s="12"/>
      <c r="C89" s="176"/>
      <c r="D89" s="19"/>
      <c r="E89" s="192"/>
      <c r="F89" s="192"/>
      <c r="G89" s="157"/>
    </row>
    <row r="90" spans="1:7" ht="11.25" customHeight="1">
      <c r="A90" s="161"/>
      <c r="B90" s="161"/>
      <c r="C90" s="175"/>
      <c r="D90" s="187"/>
      <c r="E90" s="191"/>
      <c r="F90" s="191"/>
      <c r="G90" s="156"/>
    </row>
    <row r="91" spans="1:7" ht="11.25" customHeight="1">
      <c r="A91" s="12"/>
      <c r="B91" s="12"/>
      <c r="C91" s="176"/>
      <c r="D91" s="19"/>
      <c r="E91" s="192"/>
      <c r="F91" s="192"/>
      <c r="G91" s="157"/>
    </row>
    <row r="92" spans="1:7" ht="11.25" customHeight="1">
      <c r="A92" s="161"/>
      <c r="B92" s="161"/>
      <c r="C92" s="175"/>
      <c r="D92" s="187"/>
      <c r="E92" s="191"/>
      <c r="F92" s="191"/>
      <c r="G92" s="156"/>
    </row>
    <row r="93" spans="1:7" ht="11.25" customHeight="1">
      <c r="A93" s="12"/>
      <c r="B93" s="12"/>
      <c r="C93" s="176"/>
      <c r="D93" s="19"/>
      <c r="E93" s="192"/>
      <c r="F93" s="192"/>
      <c r="G93" s="157"/>
    </row>
    <row r="94" spans="1:7" ht="11.25" customHeight="1">
      <c r="A94" s="161"/>
      <c r="B94" s="161"/>
      <c r="C94" s="175"/>
      <c r="D94" s="187"/>
      <c r="E94" s="191"/>
      <c r="F94" s="191"/>
      <c r="G94" s="156"/>
    </row>
    <row r="95" spans="1:7" ht="11.25" customHeight="1">
      <c r="A95" s="12"/>
      <c r="B95" s="12"/>
      <c r="C95" s="176"/>
      <c r="D95" s="19"/>
      <c r="E95" s="192"/>
      <c r="F95" s="192"/>
      <c r="G95" s="157"/>
    </row>
    <row r="96" spans="1:7" ht="11.25" customHeight="1">
      <c r="A96" s="161"/>
      <c r="B96" s="164"/>
      <c r="C96" s="175"/>
      <c r="D96" s="187"/>
      <c r="E96" s="191"/>
      <c r="F96" s="191"/>
      <c r="G96" s="156"/>
    </row>
    <row r="97" spans="1:7" ht="11.25" customHeight="1">
      <c r="A97" s="12"/>
      <c r="B97" s="12"/>
      <c r="C97" s="176"/>
      <c r="D97" s="19"/>
      <c r="E97" s="192"/>
      <c r="F97" s="192"/>
      <c r="G97" s="157"/>
    </row>
    <row r="98" spans="1:7" ht="11.25" customHeight="1">
      <c r="A98" s="161"/>
      <c r="B98" s="164"/>
      <c r="C98" s="175"/>
      <c r="D98" s="187"/>
      <c r="E98" s="191"/>
      <c r="F98" s="191"/>
      <c r="G98" s="156"/>
    </row>
    <row r="99" spans="1:7" ht="11.25" customHeight="1">
      <c r="A99" s="12" t="s">
        <v>92</v>
      </c>
      <c r="B99" s="157"/>
      <c r="C99" s="176"/>
      <c r="D99" s="19"/>
      <c r="E99" s="192"/>
      <c r="F99" s="192">
        <f>SUM(F75:F98)</f>
        <v>0</v>
      </c>
      <c r="G99" s="157"/>
    </row>
    <row r="100" spans="1:7" ht="11.25" customHeight="1">
      <c r="A100" s="161"/>
      <c r="B100" s="156"/>
      <c r="C100" s="175"/>
      <c r="D100" s="187"/>
      <c r="E100" s="191"/>
      <c r="G100" s="156"/>
    </row>
    <row r="101" spans="1:7" ht="11.25" customHeight="1">
      <c r="A101" s="157" t="s">
        <v>93</v>
      </c>
      <c r="B101" s="157"/>
      <c r="C101" s="176"/>
      <c r="D101" s="19"/>
      <c r="E101" s="192"/>
      <c r="F101" s="192">
        <f>ROUNDDOWN(F99,-1)</f>
        <v>0</v>
      </c>
      <c r="G101" s="157"/>
    </row>
    <row r="102" spans="1:7" ht="11.25" customHeight="1">
      <c r="A102" s="158"/>
      <c r="B102" s="158"/>
      <c r="C102" s="175"/>
      <c r="D102" s="187"/>
      <c r="E102" s="191"/>
      <c r="F102" s="191"/>
      <c r="G102" s="156"/>
    </row>
    <row r="103" spans="1:7" ht="11.25" customHeight="1">
      <c r="A103" s="197"/>
      <c r="B103" s="197"/>
      <c r="C103" s="200"/>
      <c r="D103" s="208"/>
      <c r="E103" s="210"/>
      <c r="F103" s="210"/>
      <c r="G103" s="75"/>
    </row>
    <row r="104" spans="1:7" ht="11.25" customHeight="1">
      <c r="A104" s="104" t="s">
        <v>110</v>
      </c>
      <c r="B104" s="98"/>
      <c r="C104" s="201"/>
      <c r="D104" s="209"/>
      <c r="E104" s="211"/>
      <c r="F104" s="211"/>
      <c r="G104" s="73"/>
    </row>
    <row r="105" spans="1:7" ht="11.25" customHeight="1">
      <c r="A105" s="19" t="s">
        <v>91</v>
      </c>
      <c r="B105" s="19" t="s">
        <v>83</v>
      </c>
      <c r="C105" s="174" t="s">
        <v>64</v>
      </c>
      <c r="D105" s="19" t="s">
        <v>65</v>
      </c>
      <c r="E105" s="19" t="s">
        <v>66</v>
      </c>
      <c r="F105" s="19" t="s">
        <v>84</v>
      </c>
      <c r="G105" s="19" t="s">
        <v>69</v>
      </c>
    </row>
    <row r="106" spans="1:7" ht="11.25" customHeight="1">
      <c r="A106" s="187"/>
      <c r="B106" s="187"/>
      <c r="C106" s="202"/>
      <c r="D106" s="187"/>
      <c r="E106" s="187"/>
      <c r="F106" s="187"/>
      <c r="G106" s="187"/>
    </row>
    <row r="107" spans="1:7" ht="11.25" customHeight="1">
      <c r="A107" s="159"/>
      <c r="B107" s="159"/>
      <c r="C107" s="176"/>
      <c r="D107" s="19"/>
      <c r="E107" s="192"/>
      <c r="F107" s="192"/>
      <c r="G107" s="157"/>
    </row>
    <row r="108" spans="1:7" ht="11.25" customHeight="1">
      <c r="A108" s="161"/>
      <c r="B108" s="164"/>
      <c r="C108" s="175"/>
      <c r="D108" s="187"/>
      <c r="E108" s="191"/>
      <c r="F108" s="191"/>
      <c r="G108" s="156"/>
    </row>
    <row r="109" spans="1:7" ht="11.25" customHeight="1">
      <c r="A109" s="12"/>
      <c r="B109" s="159"/>
      <c r="C109" s="176"/>
      <c r="D109" s="221"/>
      <c r="E109" s="192"/>
      <c r="F109" s="192"/>
      <c r="G109" s="157"/>
    </row>
    <row r="110" spans="1:7" ht="11.25" customHeight="1">
      <c r="A110" s="161"/>
      <c r="B110" s="164"/>
      <c r="C110" s="175"/>
      <c r="D110" s="222"/>
      <c r="E110" s="191"/>
      <c r="F110" s="191"/>
      <c r="G110" s="156"/>
    </row>
    <row r="111" spans="1:7" ht="11.25" customHeight="1">
      <c r="A111" s="12"/>
      <c r="B111" s="159"/>
      <c r="C111" s="176"/>
      <c r="D111" s="221"/>
      <c r="E111" s="192"/>
      <c r="F111" s="192"/>
      <c r="G111" s="157"/>
    </row>
    <row r="112" spans="1:7" ht="11.25" customHeight="1">
      <c r="A112" s="161"/>
      <c r="B112" s="164"/>
      <c r="C112" s="175"/>
      <c r="D112" s="222"/>
      <c r="E112" s="191"/>
      <c r="F112" s="191"/>
      <c r="G112" s="156"/>
    </row>
    <row r="113" spans="1:7" ht="11.25" customHeight="1">
      <c r="A113" s="12"/>
      <c r="B113" s="159"/>
      <c r="C113" s="176"/>
      <c r="D113" s="19"/>
      <c r="E113" s="192"/>
      <c r="F113" s="192"/>
      <c r="G113" s="157"/>
    </row>
    <row r="114" spans="1:7" ht="11.25" customHeight="1">
      <c r="A114" s="161"/>
      <c r="B114" s="164"/>
      <c r="C114" s="179"/>
      <c r="D114" s="187"/>
      <c r="E114" s="191"/>
      <c r="F114" s="191"/>
      <c r="G114" s="195"/>
    </row>
    <row r="115" spans="1:7" ht="11.25" customHeight="1">
      <c r="A115" s="12"/>
      <c r="B115" s="159"/>
      <c r="C115" s="176"/>
      <c r="D115" s="19"/>
      <c r="E115" s="192"/>
      <c r="F115" s="192"/>
      <c r="G115" s="157"/>
    </row>
    <row r="116" spans="1:7" ht="11.25" customHeight="1">
      <c r="A116" s="161"/>
      <c r="B116" s="164"/>
      <c r="C116" s="175"/>
      <c r="D116" s="187"/>
      <c r="E116" s="191"/>
      <c r="F116" s="191"/>
      <c r="G116" s="156"/>
    </row>
    <row r="117" spans="1:7" ht="11.25" customHeight="1">
      <c r="A117" s="12"/>
      <c r="B117" s="159"/>
      <c r="C117" s="176"/>
      <c r="D117" s="19"/>
      <c r="E117" s="192"/>
      <c r="F117" s="192"/>
      <c r="G117" s="157"/>
    </row>
    <row r="118" spans="1:7" ht="11.25" customHeight="1">
      <c r="A118" s="161"/>
      <c r="B118" s="164"/>
      <c r="C118" s="175"/>
      <c r="D118" s="21"/>
      <c r="E118" s="212"/>
      <c r="F118" s="191"/>
      <c r="G118" s="156"/>
    </row>
    <row r="119" spans="1:7" ht="11.25" customHeight="1">
      <c r="A119" s="12"/>
      <c r="B119" s="159"/>
      <c r="C119" s="176"/>
      <c r="D119" s="19"/>
      <c r="E119" s="192"/>
      <c r="F119" s="192"/>
      <c r="G119" s="157"/>
    </row>
    <row r="120" spans="1:7" ht="11.25" customHeight="1">
      <c r="A120" s="161"/>
      <c r="B120" s="220"/>
      <c r="C120" s="205"/>
      <c r="D120" s="21"/>
      <c r="E120" s="191"/>
      <c r="F120" s="191"/>
      <c r="G120" s="156"/>
    </row>
    <row r="121" spans="1:7" ht="11.25" customHeight="1">
      <c r="A121" s="12"/>
      <c r="B121" s="159"/>
      <c r="C121" s="176"/>
      <c r="D121" s="19"/>
      <c r="E121" s="192"/>
      <c r="F121" s="192"/>
      <c r="G121" s="157"/>
    </row>
    <row r="122" spans="1:7" ht="11.25" customHeight="1">
      <c r="A122" s="161"/>
      <c r="B122" s="220"/>
      <c r="C122" s="205"/>
      <c r="D122" s="21"/>
      <c r="E122" s="191"/>
      <c r="F122" s="191"/>
      <c r="G122" s="156"/>
    </row>
    <row r="123" spans="1:7" ht="11.25" customHeight="1">
      <c r="A123" s="12"/>
      <c r="B123" s="159"/>
      <c r="C123" s="176"/>
      <c r="D123" s="19"/>
      <c r="E123" s="192"/>
      <c r="F123" s="192"/>
      <c r="G123" s="157"/>
    </row>
    <row r="124" spans="1:7" ht="11.25" customHeight="1">
      <c r="A124" s="161"/>
      <c r="B124" s="164"/>
      <c r="C124" s="175"/>
      <c r="D124" s="187"/>
      <c r="E124" s="191"/>
      <c r="F124" s="191"/>
      <c r="G124" s="156"/>
    </row>
    <row r="125" spans="1:7" ht="11.25" customHeight="1">
      <c r="A125" s="12"/>
      <c r="B125" s="159"/>
      <c r="C125" s="176"/>
      <c r="D125" s="19"/>
      <c r="E125" s="192"/>
      <c r="F125" s="192"/>
      <c r="G125" s="157"/>
    </row>
    <row r="126" spans="1:7" ht="11.25" customHeight="1">
      <c r="A126" s="161"/>
      <c r="B126" s="164"/>
      <c r="C126" s="175"/>
      <c r="D126" s="187"/>
      <c r="E126" s="191"/>
      <c r="F126" s="191"/>
      <c r="G126" s="156"/>
    </row>
    <row r="127" spans="1:7" ht="11.25" customHeight="1">
      <c r="A127" s="12"/>
      <c r="B127" s="159"/>
      <c r="C127" s="176"/>
      <c r="D127" s="19"/>
      <c r="E127" s="192"/>
      <c r="F127" s="192"/>
      <c r="G127" s="157"/>
    </row>
    <row r="128" spans="1:7" ht="11.25" customHeight="1">
      <c r="A128" s="161"/>
      <c r="B128" s="164"/>
      <c r="C128" s="175"/>
      <c r="D128" s="187"/>
      <c r="E128" s="191"/>
      <c r="F128" s="191"/>
      <c r="G128" s="156"/>
    </row>
    <row r="129" spans="1:7" ht="11.25" customHeight="1">
      <c r="A129" s="12"/>
      <c r="B129" s="159"/>
      <c r="C129" s="176"/>
      <c r="D129" s="19"/>
      <c r="E129" s="192"/>
      <c r="F129" s="192"/>
      <c r="G129" s="157"/>
    </row>
    <row r="130" spans="1:7" ht="11.25" customHeight="1">
      <c r="A130" s="161"/>
      <c r="B130" s="164"/>
      <c r="C130" s="175"/>
      <c r="D130" s="187"/>
      <c r="E130" s="191"/>
      <c r="F130" s="191"/>
      <c r="G130" s="156"/>
    </row>
    <row r="131" spans="1:7" ht="11.25" customHeight="1">
      <c r="A131" s="12"/>
      <c r="B131" s="159"/>
      <c r="C131" s="176"/>
      <c r="D131" s="19"/>
      <c r="E131" s="192"/>
      <c r="F131" s="192"/>
      <c r="G131" s="157"/>
    </row>
    <row r="132" spans="1:7" ht="11.25" customHeight="1">
      <c r="A132" s="161"/>
      <c r="B132" s="164"/>
      <c r="C132" s="175"/>
      <c r="D132" s="187"/>
      <c r="E132" s="191"/>
      <c r="F132" s="191"/>
      <c r="G132" s="156"/>
    </row>
    <row r="133" spans="1:7" ht="11.25" customHeight="1">
      <c r="A133" s="12" t="s">
        <v>92</v>
      </c>
      <c r="B133" s="157"/>
      <c r="C133" s="176"/>
      <c r="D133" s="19"/>
      <c r="E133" s="192"/>
      <c r="F133" s="192">
        <f>SUM(F109:F132)</f>
        <v>0</v>
      </c>
      <c r="G133" s="157"/>
    </row>
    <row r="134" spans="1:7" ht="11.25" customHeight="1">
      <c r="A134" s="161"/>
      <c r="B134" s="156"/>
      <c r="C134" s="175"/>
      <c r="D134" s="187"/>
      <c r="E134" s="191"/>
      <c r="G134" s="156"/>
    </row>
    <row r="135" spans="1:7" ht="11.25" customHeight="1">
      <c r="A135" s="157" t="s">
        <v>93</v>
      </c>
      <c r="B135" s="157"/>
      <c r="C135" s="176"/>
      <c r="D135" s="19"/>
      <c r="E135" s="192"/>
      <c r="F135" s="192">
        <f>ROUNDDOWN(F133,-1)</f>
        <v>0</v>
      </c>
      <c r="G135" s="157"/>
    </row>
    <row r="136" spans="1:7" ht="11.25" customHeight="1">
      <c r="A136" s="158"/>
      <c r="B136" s="158"/>
      <c r="C136" s="175"/>
      <c r="D136" s="187"/>
      <c r="E136" s="191"/>
      <c r="F136" s="191"/>
      <c r="G136" s="156"/>
    </row>
    <row r="137" spans="1:7" ht="11.25" customHeight="1">
      <c r="A137" s="73"/>
      <c r="B137" s="73"/>
      <c r="C137" s="201"/>
      <c r="D137" s="73"/>
      <c r="E137" s="73"/>
      <c r="F137" s="22"/>
      <c r="G137" s="73"/>
    </row>
    <row r="138" spans="1:7" ht="11.25" customHeight="1">
      <c r="A138" s="104" t="s">
        <v>111</v>
      </c>
      <c r="B138" s="104"/>
      <c r="C138" s="204"/>
      <c r="D138" s="104"/>
      <c r="E138" s="104"/>
      <c r="F138" s="1"/>
      <c r="G138" s="104"/>
    </row>
    <row r="139" spans="1:7" ht="11.25" customHeight="1">
      <c r="A139" s="19" t="s">
        <v>91</v>
      </c>
      <c r="B139" s="19" t="s">
        <v>83</v>
      </c>
      <c r="C139" s="174" t="s">
        <v>64</v>
      </c>
      <c r="D139" s="19" t="s">
        <v>65</v>
      </c>
      <c r="E139" s="19" t="s">
        <v>66</v>
      </c>
      <c r="F139" s="19" t="s">
        <v>84</v>
      </c>
      <c r="G139" s="19" t="s">
        <v>69</v>
      </c>
    </row>
    <row r="140" spans="1:7" ht="11.25" customHeight="1">
      <c r="A140" s="187"/>
      <c r="B140" s="187"/>
      <c r="C140" s="202"/>
      <c r="D140" s="187"/>
      <c r="E140" s="187"/>
      <c r="F140" s="187"/>
      <c r="G140" s="187"/>
    </row>
    <row r="141" spans="1:7" ht="11.25" customHeight="1">
      <c r="A141" s="159"/>
      <c r="B141" s="159"/>
      <c r="C141" s="174"/>
      <c r="D141" s="19"/>
      <c r="E141" s="19"/>
      <c r="F141" s="19"/>
      <c r="G141" s="19"/>
    </row>
    <row r="142" spans="1:7" ht="11.25" customHeight="1">
      <c r="A142" s="164"/>
      <c r="B142" s="164"/>
      <c r="C142" s="175"/>
      <c r="D142" s="187"/>
      <c r="E142" s="191"/>
      <c r="F142" s="191"/>
      <c r="G142" s="156"/>
    </row>
    <row r="143" spans="1:7" ht="11.25" customHeight="1">
      <c r="A143" s="12"/>
      <c r="B143" s="159"/>
      <c r="C143" s="176"/>
      <c r="D143" s="221"/>
      <c r="E143" s="192"/>
      <c r="F143" s="192"/>
      <c r="G143" s="157"/>
    </row>
    <row r="144" spans="1:7" ht="11.25" customHeight="1">
      <c r="A144" s="161"/>
      <c r="B144" s="164"/>
      <c r="C144" s="175"/>
      <c r="D144" s="222"/>
      <c r="E144" s="191"/>
      <c r="F144" s="191"/>
      <c r="G144" s="156"/>
    </row>
    <row r="145" spans="1:7" ht="11.25" customHeight="1">
      <c r="A145" s="12"/>
      <c r="B145" s="159"/>
      <c r="C145" s="176"/>
      <c r="D145" s="221"/>
      <c r="E145" s="192"/>
      <c r="F145" s="192"/>
      <c r="G145" s="157"/>
    </row>
    <row r="146" spans="1:7" ht="11.25" customHeight="1">
      <c r="A146" s="161"/>
      <c r="B146" s="164"/>
      <c r="C146" s="175"/>
      <c r="D146" s="222"/>
      <c r="E146" s="191"/>
      <c r="F146" s="191"/>
      <c r="G146" s="156"/>
    </row>
    <row r="147" spans="1:7" ht="11.25" customHeight="1">
      <c r="A147" s="12"/>
      <c r="B147" s="159"/>
      <c r="C147" s="176"/>
      <c r="D147" s="19"/>
      <c r="E147" s="192"/>
      <c r="F147" s="192"/>
      <c r="G147" s="157"/>
    </row>
    <row r="148" spans="1:7" ht="11.25" customHeight="1">
      <c r="A148" s="161"/>
      <c r="B148" s="164"/>
      <c r="C148" s="179"/>
      <c r="D148" s="187"/>
      <c r="E148" s="191"/>
      <c r="F148" s="191"/>
      <c r="G148" s="195"/>
    </row>
    <row r="149" spans="1:7" ht="11.25" customHeight="1">
      <c r="A149" s="12"/>
      <c r="B149" s="159"/>
      <c r="C149" s="176"/>
      <c r="D149" s="19"/>
      <c r="E149" s="192"/>
      <c r="F149" s="192"/>
      <c r="G149" s="157"/>
    </row>
    <row r="150" spans="1:7" ht="11.25" customHeight="1">
      <c r="A150" s="161"/>
      <c r="B150" s="164"/>
      <c r="C150" s="175"/>
      <c r="D150" s="187"/>
      <c r="E150" s="191"/>
      <c r="F150" s="191"/>
      <c r="G150" s="156"/>
    </row>
    <row r="151" spans="1:7" ht="11.25" customHeight="1">
      <c r="A151" s="159"/>
      <c r="B151" s="159"/>
      <c r="C151" s="176"/>
      <c r="D151" s="19"/>
      <c r="E151" s="192"/>
      <c r="F151" s="192"/>
      <c r="G151" s="157"/>
    </row>
    <row r="152" spans="1:7" ht="11.25" customHeight="1">
      <c r="A152" s="164"/>
      <c r="B152" s="164"/>
      <c r="C152" s="175"/>
      <c r="D152" s="187"/>
      <c r="E152" s="191"/>
      <c r="F152" s="191"/>
      <c r="G152" s="156"/>
    </row>
    <row r="153" spans="1:7" ht="11.25" customHeight="1">
      <c r="A153" s="159"/>
      <c r="B153" s="159"/>
      <c r="C153" s="176"/>
      <c r="D153" s="19"/>
      <c r="E153" s="192"/>
      <c r="F153" s="192"/>
      <c r="G153" s="157"/>
    </row>
    <row r="154" spans="1:7" ht="11.25" customHeight="1">
      <c r="A154" s="164"/>
      <c r="B154" s="164"/>
      <c r="C154" s="175"/>
      <c r="D154" s="21"/>
      <c r="E154" s="191"/>
      <c r="F154" s="191"/>
      <c r="G154" s="156"/>
    </row>
    <row r="155" spans="1:7" ht="11.25" customHeight="1">
      <c r="A155" s="12"/>
      <c r="B155" s="159"/>
      <c r="C155" s="176"/>
      <c r="D155" s="19"/>
      <c r="E155" s="192"/>
      <c r="F155" s="192"/>
      <c r="G155" s="157"/>
    </row>
    <row r="156" spans="1:7" ht="11.25" customHeight="1">
      <c r="A156" s="161"/>
      <c r="B156" s="164"/>
      <c r="C156" s="175"/>
      <c r="D156" s="187"/>
      <c r="E156" s="191"/>
      <c r="F156" s="191"/>
      <c r="G156" s="156"/>
    </row>
    <row r="157" spans="1:7" ht="11.25" customHeight="1">
      <c r="A157" s="12"/>
      <c r="B157" s="159"/>
      <c r="C157" s="176"/>
      <c r="D157" s="19"/>
      <c r="E157" s="192"/>
      <c r="F157" s="192"/>
      <c r="G157" s="157"/>
    </row>
    <row r="158" spans="1:7" ht="11.25" customHeight="1">
      <c r="A158" s="161"/>
      <c r="B158" s="164"/>
      <c r="C158" s="175"/>
      <c r="D158" s="187"/>
      <c r="E158" s="191"/>
      <c r="F158" s="191"/>
      <c r="G158" s="156"/>
    </row>
    <row r="159" spans="1:7" ht="11.25" customHeight="1">
      <c r="A159" s="12"/>
      <c r="B159" s="159"/>
      <c r="C159" s="176"/>
      <c r="D159" s="19"/>
      <c r="E159" s="192"/>
      <c r="F159" s="192"/>
      <c r="G159" s="157"/>
    </row>
    <row r="160" spans="1:7" ht="11.25" customHeight="1">
      <c r="A160" s="161"/>
      <c r="B160" s="164"/>
      <c r="C160" s="175"/>
      <c r="D160" s="187"/>
      <c r="E160" s="191"/>
      <c r="F160" s="191"/>
      <c r="G160" s="156"/>
    </row>
    <row r="161" spans="1:7" ht="11.25" customHeight="1">
      <c r="A161" s="12"/>
      <c r="B161" s="159"/>
      <c r="C161" s="176"/>
      <c r="D161" s="19"/>
      <c r="E161" s="192"/>
      <c r="F161" s="192"/>
      <c r="G161" s="157"/>
    </row>
    <row r="162" spans="1:7" ht="11.25" customHeight="1">
      <c r="A162" s="161"/>
      <c r="B162" s="164"/>
      <c r="C162" s="175"/>
      <c r="D162" s="187"/>
      <c r="E162" s="191"/>
      <c r="F162" s="191"/>
      <c r="G162" s="156"/>
    </row>
    <row r="163" spans="1:7" ht="11.25" customHeight="1">
      <c r="A163" s="12"/>
      <c r="B163" s="159"/>
      <c r="C163" s="176"/>
      <c r="D163" s="19"/>
      <c r="E163" s="192"/>
      <c r="F163" s="192"/>
      <c r="G163" s="157"/>
    </row>
    <row r="164" spans="1:7" ht="11.25" customHeight="1">
      <c r="A164" s="164"/>
      <c r="B164" s="164"/>
      <c r="C164" s="175"/>
      <c r="D164" s="187"/>
      <c r="E164" s="191"/>
      <c r="F164" s="191"/>
      <c r="G164" s="156"/>
    </row>
    <row r="165" spans="1:7" ht="11.25" customHeight="1">
      <c r="A165" s="12"/>
      <c r="B165" s="159"/>
      <c r="C165" s="176"/>
      <c r="D165" s="19"/>
      <c r="E165" s="192"/>
      <c r="F165" s="192"/>
      <c r="G165" s="157"/>
    </row>
    <row r="166" spans="1:7" ht="11.25" customHeight="1">
      <c r="A166" s="164"/>
      <c r="B166" s="164"/>
      <c r="C166" s="175"/>
      <c r="D166" s="187"/>
      <c r="E166" s="191"/>
      <c r="F166" s="191"/>
      <c r="G166" s="156"/>
    </row>
    <row r="167" spans="1:7" ht="11.25" customHeight="1">
      <c r="A167" s="12" t="s">
        <v>92</v>
      </c>
      <c r="B167" s="157"/>
      <c r="C167" s="176"/>
      <c r="D167" s="19"/>
      <c r="E167" s="192"/>
      <c r="F167" s="192">
        <f>SUM(F143:F166)</f>
        <v>0</v>
      </c>
      <c r="G167" s="157"/>
    </row>
    <row r="168" spans="1:7" ht="11.25" customHeight="1">
      <c r="A168" s="161"/>
      <c r="B168" s="156"/>
      <c r="C168" s="175"/>
      <c r="D168" s="187"/>
      <c r="E168" s="191"/>
      <c r="G168" s="156"/>
    </row>
    <row r="169" spans="1:7" ht="11.25" customHeight="1">
      <c r="A169" s="157" t="s">
        <v>93</v>
      </c>
      <c r="B169" s="157"/>
      <c r="C169" s="176"/>
      <c r="D169" s="19"/>
      <c r="E169" s="192"/>
      <c r="F169" s="192">
        <f>ROUNDDOWN(F167,-1)</f>
        <v>0</v>
      </c>
      <c r="G169" s="157"/>
    </row>
    <row r="170" spans="1:7" ht="11.25" customHeight="1">
      <c r="A170" s="158"/>
      <c r="B170" s="158"/>
      <c r="C170" s="175"/>
      <c r="D170" s="187"/>
      <c r="E170" s="191"/>
      <c r="F170" s="191"/>
      <c r="G170" s="156"/>
    </row>
    <row r="171" spans="1:7" ht="11.25" customHeight="1">
      <c r="A171" s="197"/>
      <c r="B171" s="197"/>
      <c r="C171" s="200"/>
      <c r="D171" s="208"/>
      <c r="E171" s="210"/>
      <c r="F171" s="210"/>
      <c r="G171" s="75"/>
    </row>
    <row r="172" spans="1:7" ht="11.25" customHeight="1">
      <c r="A172" s="104" t="s">
        <v>112</v>
      </c>
      <c r="B172" s="98"/>
      <c r="C172" s="201"/>
      <c r="D172" s="209"/>
      <c r="E172" s="211"/>
      <c r="F172" s="211"/>
      <c r="G172" s="73"/>
    </row>
    <row r="173" spans="1:7" ht="11.25" customHeight="1">
      <c r="A173" s="19" t="s">
        <v>91</v>
      </c>
      <c r="B173" s="19" t="s">
        <v>83</v>
      </c>
      <c r="C173" s="174" t="s">
        <v>64</v>
      </c>
      <c r="D173" s="19" t="s">
        <v>65</v>
      </c>
      <c r="E173" s="19" t="s">
        <v>66</v>
      </c>
      <c r="F173" s="19" t="s">
        <v>84</v>
      </c>
      <c r="G173" s="19" t="s">
        <v>69</v>
      </c>
    </row>
    <row r="174" spans="1:7" ht="11.25" customHeight="1">
      <c r="A174" s="187"/>
      <c r="B174" s="187"/>
      <c r="C174" s="202"/>
      <c r="D174" s="187"/>
      <c r="E174" s="187"/>
      <c r="F174" s="187"/>
      <c r="G174" s="187"/>
    </row>
    <row r="175" spans="1:7" ht="11.25" customHeight="1">
      <c r="A175" s="159"/>
      <c r="B175" s="159"/>
      <c r="C175" s="174"/>
      <c r="D175" s="19"/>
      <c r="E175" s="19"/>
      <c r="F175" s="19"/>
      <c r="G175" s="19"/>
    </row>
    <row r="176" spans="1:7" ht="11.25" customHeight="1">
      <c r="A176" s="164"/>
      <c r="B176" s="164"/>
      <c r="C176" s="175"/>
      <c r="D176" s="187"/>
      <c r="E176" s="191"/>
      <c r="F176" s="191"/>
      <c r="G176" s="156"/>
    </row>
    <row r="177" spans="1:7" ht="11.25" customHeight="1">
      <c r="A177" s="12"/>
      <c r="B177" s="159"/>
      <c r="C177" s="176"/>
      <c r="D177" s="221"/>
      <c r="E177" s="192"/>
      <c r="F177" s="192"/>
      <c r="G177" s="157"/>
    </row>
    <row r="178" spans="1:7" ht="11.25" customHeight="1">
      <c r="A178" s="161"/>
      <c r="B178" s="164"/>
      <c r="C178" s="175"/>
      <c r="D178" s="222"/>
      <c r="E178" s="191"/>
      <c r="F178" s="191"/>
      <c r="G178" s="156"/>
    </row>
    <row r="179" spans="1:7" ht="11.25" customHeight="1">
      <c r="A179" s="12"/>
      <c r="B179" s="159"/>
      <c r="C179" s="176"/>
      <c r="D179" s="221"/>
      <c r="E179" s="192"/>
      <c r="F179" s="192"/>
      <c r="G179" s="157"/>
    </row>
    <row r="180" spans="1:7" ht="11.25" customHeight="1">
      <c r="A180" s="161"/>
      <c r="B180" s="164"/>
      <c r="C180" s="175"/>
      <c r="D180" s="222"/>
      <c r="E180" s="191"/>
      <c r="F180" s="191"/>
      <c r="G180" s="156"/>
    </row>
    <row r="181" spans="1:7" ht="11.25" customHeight="1">
      <c r="A181" s="12"/>
      <c r="B181" s="159"/>
      <c r="C181" s="176"/>
      <c r="D181" s="19"/>
      <c r="E181" s="192"/>
      <c r="F181" s="192"/>
      <c r="G181" s="157"/>
    </row>
    <row r="182" spans="1:7" ht="11.25" customHeight="1">
      <c r="A182" s="161"/>
      <c r="B182" s="164"/>
      <c r="C182" s="179"/>
      <c r="D182" s="187"/>
      <c r="E182" s="191"/>
      <c r="F182" s="191"/>
      <c r="G182" s="195"/>
    </row>
    <row r="183" spans="1:7" ht="11.25" customHeight="1">
      <c r="A183" s="12"/>
      <c r="B183" s="159"/>
      <c r="C183" s="176"/>
      <c r="D183" s="19"/>
      <c r="E183" s="192"/>
      <c r="F183" s="192"/>
      <c r="G183" s="157"/>
    </row>
    <row r="184" spans="1:7" ht="11.25" customHeight="1">
      <c r="A184" s="161"/>
      <c r="B184" s="164"/>
      <c r="C184" s="175"/>
      <c r="D184" s="187"/>
      <c r="E184" s="191"/>
      <c r="F184" s="191"/>
      <c r="G184" s="156"/>
    </row>
    <row r="185" spans="1:7" ht="11.25" customHeight="1">
      <c r="A185" s="12"/>
      <c r="B185" s="159"/>
      <c r="C185" s="176"/>
      <c r="D185" s="19"/>
      <c r="E185" s="192"/>
      <c r="F185" s="192"/>
      <c r="G185" s="157"/>
    </row>
    <row r="186" spans="1:7" ht="11.25" customHeight="1">
      <c r="A186" s="161"/>
      <c r="B186" s="164"/>
      <c r="C186" s="175"/>
      <c r="D186" s="21"/>
      <c r="E186" s="212"/>
      <c r="F186" s="191"/>
      <c r="G186" s="156"/>
    </row>
    <row r="187" spans="1:7" ht="11.25" customHeight="1">
      <c r="A187" s="12"/>
      <c r="B187" s="159"/>
      <c r="C187" s="176"/>
      <c r="D187" s="19"/>
      <c r="E187" s="192"/>
      <c r="F187" s="192"/>
      <c r="G187" s="157"/>
    </row>
    <row r="188" spans="1:7" ht="11.25" customHeight="1">
      <c r="A188" s="161"/>
      <c r="B188" s="220"/>
      <c r="C188" s="205"/>
      <c r="D188" s="21"/>
      <c r="E188" s="191"/>
      <c r="F188" s="191"/>
      <c r="G188" s="156"/>
    </row>
    <row r="189" spans="1:7" ht="11.25" customHeight="1">
      <c r="A189" s="12"/>
      <c r="B189" s="159"/>
      <c r="C189" s="176"/>
      <c r="D189" s="19"/>
      <c r="E189" s="192"/>
      <c r="F189" s="192"/>
      <c r="G189" s="157"/>
    </row>
    <row r="190" spans="1:7" ht="11.25" customHeight="1">
      <c r="A190" s="161"/>
      <c r="B190" s="220"/>
      <c r="C190" s="205"/>
      <c r="D190" s="21"/>
      <c r="E190" s="191"/>
      <c r="F190" s="191"/>
      <c r="G190" s="156"/>
    </row>
    <row r="191" spans="1:7" ht="11.25" customHeight="1">
      <c r="A191" s="12"/>
      <c r="B191" s="159"/>
      <c r="C191" s="176"/>
      <c r="D191" s="19"/>
      <c r="E191" s="192"/>
      <c r="F191" s="192"/>
      <c r="G191" s="157"/>
    </row>
    <row r="192" spans="1:7" ht="11.25" customHeight="1">
      <c r="A192" s="161"/>
      <c r="B192" s="220"/>
      <c r="C192" s="205"/>
      <c r="D192" s="187"/>
      <c r="E192" s="191"/>
      <c r="F192" s="191"/>
      <c r="G192" s="156"/>
    </row>
    <row r="193" spans="1:7" ht="11.25" customHeight="1">
      <c r="A193" s="12"/>
      <c r="B193" s="159"/>
      <c r="C193" s="176"/>
      <c r="D193" s="19"/>
      <c r="E193" s="192"/>
      <c r="F193" s="192"/>
      <c r="G193" s="157"/>
    </row>
    <row r="194" spans="1:7" ht="11.25" customHeight="1">
      <c r="A194" s="161"/>
      <c r="B194" s="164"/>
      <c r="C194" s="175"/>
      <c r="D194" s="187"/>
      <c r="E194" s="191"/>
      <c r="F194" s="212"/>
      <c r="G194" s="156"/>
    </row>
    <row r="195" spans="1:7" ht="11.25" customHeight="1">
      <c r="A195" s="12"/>
      <c r="B195" s="159"/>
      <c r="C195" s="176"/>
      <c r="D195" s="19"/>
      <c r="E195" s="192"/>
      <c r="F195" s="192"/>
      <c r="G195" s="157"/>
    </row>
    <row r="196" spans="1:7" ht="11.25" customHeight="1">
      <c r="A196" s="161"/>
      <c r="B196" s="220"/>
      <c r="C196" s="205"/>
      <c r="D196" s="187"/>
      <c r="E196" s="191"/>
      <c r="F196" s="191"/>
      <c r="G196" s="156"/>
    </row>
    <row r="197" spans="1:7" ht="11.25" customHeight="1">
      <c r="A197" s="12"/>
      <c r="B197" s="159"/>
      <c r="C197" s="176"/>
      <c r="D197" s="19"/>
      <c r="E197" s="192"/>
      <c r="F197" s="192"/>
      <c r="G197" s="157"/>
    </row>
    <row r="198" spans="1:7" ht="11.25" customHeight="1">
      <c r="A198" s="161"/>
      <c r="B198" s="164"/>
      <c r="C198" s="175"/>
      <c r="D198" s="187"/>
      <c r="E198" s="191"/>
      <c r="F198" s="191"/>
      <c r="G198" s="156"/>
    </row>
    <row r="199" spans="1:7" ht="11.25" customHeight="1">
      <c r="A199" s="159"/>
      <c r="B199" s="159"/>
      <c r="C199" s="176"/>
      <c r="D199" s="19"/>
      <c r="E199" s="192"/>
      <c r="F199" s="192"/>
      <c r="G199" s="157"/>
    </row>
    <row r="200" spans="1:7" ht="11.25" customHeight="1">
      <c r="A200" s="164"/>
      <c r="B200" s="164"/>
      <c r="C200" s="175"/>
      <c r="D200" s="187"/>
      <c r="E200" s="191"/>
      <c r="F200" s="191"/>
      <c r="G200" s="88"/>
    </row>
    <row r="201" spans="1:7" ht="11.25" customHeight="1">
      <c r="A201" s="12" t="s">
        <v>92</v>
      </c>
      <c r="B201" s="157"/>
      <c r="C201" s="176"/>
      <c r="D201" s="19"/>
      <c r="E201" s="192"/>
      <c r="F201" s="192">
        <f>SUM(F177:F200)</f>
        <v>0</v>
      </c>
      <c r="G201" s="157"/>
    </row>
    <row r="202" spans="1:7" ht="11.25" customHeight="1">
      <c r="A202" s="161"/>
      <c r="B202" s="156"/>
      <c r="C202" s="175"/>
      <c r="D202" s="187"/>
      <c r="E202" s="191"/>
      <c r="G202" s="156"/>
    </row>
    <row r="203" spans="1:7" ht="11.25" customHeight="1">
      <c r="A203" s="157" t="s">
        <v>93</v>
      </c>
      <c r="B203" s="157"/>
      <c r="C203" s="176"/>
      <c r="D203" s="19"/>
      <c r="E203" s="192"/>
      <c r="F203" s="192">
        <f>ROUNDDOWN(F201,-1)</f>
        <v>0</v>
      </c>
      <c r="G203" s="157"/>
    </row>
    <row r="204" spans="1:7" ht="11.25" customHeight="1">
      <c r="A204" s="158"/>
      <c r="B204" s="158"/>
      <c r="C204" s="175"/>
      <c r="D204" s="187"/>
      <c r="E204" s="191"/>
      <c r="F204" s="191"/>
      <c r="G204" s="156"/>
    </row>
    <row r="205" spans="1:7" ht="11.25" customHeight="1">
      <c r="A205" s="199"/>
      <c r="B205" s="199"/>
      <c r="C205" s="206"/>
      <c r="D205" s="199"/>
      <c r="E205" s="199"/>
      <c r="F205" s="199"/>
      <c r="G205" s="199"/>
    </row>
    <row r="206" spans="1:7" ht="11.25" customHeight="1">
      <c r="A206" s="104" t="s">
        <v>63</v>
      </c>
      <c r="B206" s="104"/>
      <c r="C206" s="204"/>
      <c r="D206" s="104"/>
      <c r="E206" s="104"/>
      <c r="F206" s="1"/>
      <c r="G206" s="104"/>
    </row>
    <row r="207" spans="1:7" ht="11.25" customHeight="1">
      <c r="A207" s="19" t="s">
        <v>91</v>
      </c>
      <c r="B207" s="19" t="s">
        <v>83</v>
      </c>
      <c r="C207" s="174" t="s">
        <v>64</v>
      </c>
      <c r="D207" s="19" t="s">
        <v>65</v>
      </c>
      <c r="E207" s="19" t="s">
        <v>66</v>
      </c>
      <c r="F207" s="19" t="s">
        <v>84</v>
      </c>
      <c r="G207" s="19" t="s">
        <v>69</v>
      </c>
    </row>
    <row r="208" spans="1:7" ht="11.25" customHeight="1">
      <c r="A208" s="187"/>
      <c r="B208" s="187"/>
      <c r="C208" s="202"/>
      <c r="D208" s="187"/>
      <c r="E208" s="187"/>
      <c r="F208" s="187"/>
      <c r="G208" s="187"/>
    </row>
    <row r="209" spans="1:7" ht="11.25" customHeight="1">
      <c r="A209" s="159"/>
      <c r="B209" s="159"/>
      <c r="C209" s="174"/>
      <c r="D209" s="19"/>
      <c r="E209" s="19"/>
      <c r="F209" s="19"/>
      <c r="G209" s="19"/>
    </row>
    <row r="210" spans="1:7" ht="11.25" customHeight="1">
      <c r="A210" s="164"/>
      <c r="B210" s="164"/>
      <c r="C210" s="175"/>
      <c r="D210" s="187"/>
      <c r="E210" s="191"/>
      <c r="F210" s="191"/>
      <c r="G210" s="156"/>
    </row>
    <row r="211" spans="1:7" ht="11.25" customHeight="1">
      <c r="A211" s="159"/>
      <c r="B211" s="159"/>
      <c r="C211" s="176"/>
      <c r="D211" s="19"/>
      <c r="E211" s="192"/>
      <c r="F211" s="192"/>
      <c r="G211" s="157"/>
    </row>
    <row r="212" spans="1:7" ht="11.25" customHeight="1">
      <c r="A212" s="164"/>
      <c r="B212" s="164"/>
      <c r="C212" s="175"/>
      <c r="D212" s="187"/>
      <c r="E212" s="191"/>
      <c r="F212" s="191"/>
      <c r="G212" s="156"/>
    </row>
    <row r="213" spans="1:7" ht="11.25" customHeight="1">
      <c r="A213" s="159"/>
      <c r="B213" s="159"/>
      <c r="C213" s="176"/>
      <c r="D213" s="19"/>
      <c r="E213" s="192"/>
      <c r="F213" s="192"/>
      <c r="G213" s="157"/>
    </row>
    <row r="214" spans="1:7" ht="11.25" customHeight="1">
      <c r="A214" s="164"/>
      <c r="B214" s="164"/>
      <c r="C214" s="175"/>
      <c r="D214" s="187"/>
      <c r="E214" s="191"/>
      <c r="F214" s="191"/>
      <c r="G214" s="156"/>
    </row>
    <row r="215" spans="1:7" ht="11.25" customHeight="1">
      <c r="A215" s="159"/>
      <c r="B215" s="159"/>
      <c r="C215" s="176"/>
      <c r="D215" s="19"/>
      <c r="E215" s="192"/>
      <c r="F215" s="192"/>
      <c r="G215" s="157"/>
    </row>
    <row r="216" spans="1:7" ht="11.25" customHeight="1">
      <c r="A216" s="164"/>
      <c r="B216" s="164"/>
      <c r="C216" s="175"/>
      <c r="D216" s="187"/>
      <c r="E216" s="191"/>
      <c r="F216" s="191"/>
      <c r="G216" s="156"/>
    </row>
    <row r="217" spans="1:7" ht="11.25" customHeight="1">
      <c r="A217" s="159"/>
      <c r="B217" s="159"/>
      <c r="C217" s="176"/>
      <c r="D217" s="19"/>
      <c r="E217" s="192"/>
      <c r="F217" s="192"/>
      <c r="G217" s="157"/>
    </row>
    <row r="218" spans="1:7" ht="11.25" customHeight="1">
      <c r="A218" s="164"/>
      <c r="B218" s="164"/>
      <c r="C218" s="175"/>
      <c r="D218" s="187"/>
      <c r="E218" s="191"/>
      <c r="F218" s="191"/>
      <c r="G218" s="156"/>
    </row>
    <row r="219" spans="1:7" ht="11.25" customHeight="1">
      <c r="A219" s="159"/>
      <c r="B219" s="159"/>
      <c r="C219" s="176"/>
      <c r="D219" s="19"/>
      <c r="E219" s="192"/>
      <c r="F219" s="192"/>
      <c r="G219" s="157"/>
    </row>
    <row r="220" spans="1:7" ht="11.25" customHeight="1">
      <c r="A220" s="164"/>
      <c r="B220" s="164"/>
      <c r="C220" s="175"/>
      <c r="D220" s="187"/>
      <c r="E220" s="191"/>
      <c r="F220" s="191"/>
      <c r="G220" s="156"/>
    </row>
    <row r="221" spans="1:7" ht="11.25" customHeight="1">
      <c r="A221" s="159"/>
      <c r="B221" s="159"/>
      <c r="C221" s="176"/>
      <c r="D221" s="19"/>
      <c r="E221" s="192"/>
      <c r="F221" s="192"/>
      <c r="G221" s="157"/>
    </row>
    <row r="222" spans="1:7" ht="11.25" customHeight="1">
      <c r="A222" s="164"/>
      <c r="B222" s="164"/>
      <c r="C222" s="175"/>
      <c r="D222" s="21"/>
      <c r="E222" s="191"/>
      <c r="F222" s="191"/>
      <c r="G222" s="156"/>
    </row>
    <row r="223" spans="1:7" ht="11.25" customHeight="1">
      <c r="A223" s="159"/>
      <c r="B223" s="159"/>
      <c r="C223" s="176"/>
      <c r="D223" s="19"/>
      <c r="E223" s="192"/>
      <c r="F223" s="192"/>
      <c r="G223" s="157"/>
    </row>
    <row r="224" spans="1:7" ht="11.25" customHeight="1">
      <c r="A224" s="164"/>
      <c r="B224" s="164"/>
      <c r="C224" s="175"/>
      <c r="D224" s="187"/>
      <c r="E224" s="191"/>
      <c r="F224" s="191"/>
      <c r="G224" s="156"/>
    </row>
    <row r="225" spans="1:7" ht="11.25" customHeight="1">
      <c r="A225" s="159"/>
      <c r="B225" s="159"/>
      <c r="C225" s="176"/>
      <c r="D225" s="19"/>
      <c r="E225" s="192"/>
      <c r="F225" s="192"/>
      <c r="G225" s="157"/>
    </row>
    <row r="226" spans="1:7" ht="11.25" customHeight="1">
      <c r="A226" s="164"/>
      <c r="B226" s="164"/>
      <c r="C226" s="175"/>
      <c r="D226" s="187"/>
      <c r="E226" s="191"/>
      <c r="F226" s="191"/>
      <c r="G226" s="156"/>
    </row>
    <row r="227" spans="1:7" ht="11.25" customHeight="1">
      <c r="A227" s="159"/>
      <c r="B227" s="159"/>
      <c r="C227" s="176"/>
      <c r="D227" s="19"/>
      <c r="E227" s="192"/>
      <c r="F227" s="192"/>
      <c r="G227" s="157"/>
    </row>
    <row r="228" spans="1:7" ht="11.25" customHeight="1">
      <c r="A228" s="164"/>
      <c r="B228" s="164"/>
      <c r="C228" s="175"/>
      <c r="D228" s="187"/>
      <c r="E228" s="191"/>
      <c r="F228" s="191"/>
      <c r="G228" s="156"/>
    </row>
    <row r="229" spans="1:7" ht="11.25" customHeight="1">
      <c r="A229" s="159"/>
      <c r="B229" s="159"/>
      <c r="C229" s="176"/>
      <c r="D229" s="19"/>
      <c r="E229" s="192"/>
      <c r="F229" s="192"/>
      <c r="G229" s="157"/>
    </row>
    <row r="230" spans="1:7" ht="11.25" customHeight="1">
      <c r="A230" s="164"/>
      <c r="B230" s="164"/>
      <c r="C230" s="175"/>
      <c r="D230" s="187"/>
      <c r="E230" s="191"/>
      <c r="F230" s="191"/>
      <c r="G230" s="156"/>
    </row>
    <row r="231" spans="1:7" ht="11.25" customHeight="1">
      <c r="A231" s="159"/>
      <c r="B231" s="159"/>
      <c r="C231" s="176"/>
      <c r="D231" s="19"/>
      <c r="E231" s="192"/>
      <c r="F231" s="192"/>
      <c r="G231" s="157"/>
    </row>
    <row r="232" spans="1:7" ht="11.25" customHeight="1">
      <c r="A232" s="164"/>
      <c r="B232" s="164"/>
      <c r="C232" s="175"/>
      <c r="D232" s="187"/>
      <c r="E232" s="191"/>
      <c r="F232" s="191"/>
      <c r="G232" s="156"/>
    </row>
    <row r="233" spans="1:7" ht="11.25" customHeight="1">
      <c r="A233" s="159"/>
      <c r="B233" s="159"/>
      <c r="C233" s="176"/>
      <c r="D233" s="19"/>
      <c r="E233" s="192"/>
      <c r="F233" s="192"/>
      <c r="G233" s="157"/>
    </row>
    <row r="234" spans="1:7" ht="11.25" customHeight="1">
      <c r="A234" s="164"/>
      <c r="B234" s="164"/>
      <c r="C234" s="175"/>
      <c r="D234" s="187"/>
      <c r="E234" s="191"/>
      <c r="F234" s="191"/>
      <c r="G234" s="156"/>
    </row>
    <row r="235" spans="1:7" ht="11.25" customHeight="1">
      <c r="A235" s="12" t="s">
        <v>92</v>
      </c>
      <c r="B235" s="157"/>
      <c r="C235" s="176"/>
      <c r="D235" s="19"/>
      <c r="E235" s="192"/>
      <c r="F235" s="192">
        <f>SUM(F211:F234)</f>
        <v>0</v>
      </c>
      <c r="G235" s="157"/>
    </row>
    <row r="236" spans="1:7" ht="11.25" customHeight="1">
      <c r="A236" s="161"/>
      <c r="B236" s="156"/>
      <c r="C236" s="175"/>
      <c r="D236" s="187"/>
      <c r="E236" s="191"/>
      <c r="G236" s="156"/>
    </row>
    <row r="237" spans="1:7" ht="11.25" customHeight="1">
      <c r="A237" s="157" t="s">
        <v>93</v>
      </c>
      <c r="B237" s="157"/>
      <c r="C237" s="176"/>
      <c r="D237" s="19"/>
      <c r="E237" s="192"/>
      <c r="F237" s="192">
        <f>ROUNDDOWN(F235,-1)</f>
        <v>0</v>
      </c>
      <c r="G237" s="157"/>
    </row>
    <row r="238" spans="1:7" ht="11.25" customHeight="1">
      <c r="A238" s="158"/>
      <c r="B238" s="158"/>
      <c r="C238" s="175"/>
      <c r="D238" s="187"/>
      <c r="E238" s="191"/>
      <c r="F238" s="191"/>
      <c r="G238" s="156"/>
    </row>
    <row r="239" spans="1:7" ht="11.25" customHeight="1">
      <c r="A239" s="197"/>
      <c r="B239" s="197"/>
      <c r="C239" s="200"/>
      <c r="D239" s="208"/>
      <c r="E239" s="210"/>
      <c r="F239" s="210"/>
      <c r="G239" s="75"/>
    </row>
    <row r="240" spans="1:7" ht="11.25" customHeight="1">
      <c r="A240" s="104" t="s">
        <v>39</v>
      </c>
      <c r="B240" s="98"/>
      <c r="C240" s="201"/>
      <c r="D240" s="209"/>
      <c r="E240" s="211"/>
      <c r="F240" s="211"/>
      <c r="G240" s="73"/>
    </row>
    <row r="241" spans="1:7" ht="11.25" customHeight="1">
      <c r="A241" s="19" t="s">
        <v>91</v>
      </c>
      <c r="B241" s="19" t="s">
        <v>83</v>
      </c>
      <c r="C241" s="174" t="s">
        <v>64</v>
      </c>
      <c r="D241" s="19" t="s">
        <v>65</v>
      </c>
      <c r="E241" s="19" t="s">
        <v>66</v>
      </c>
      <c r="F241" s="19" t="s">
        <v>84</v>
      </c>
      <c r="G241" s="19" t="s">
        <v>69</v>
      </c>
    </row>
    <row r="242" spans="1:7" ht="11.25" customHeight="1">
      <c r="A242" s="187"/>
      <c r="B242" s="187"/>
      <c r="C242" s="202"/>
      <c r="D242" s="187"/>
      <c r="E242" s="187"/>
      <c r="F242" s="187"/>
      <c r="G242" s="187"/>
    </row>
    <row r="243" spans="1:7" ht="11.25" customHeight="1">
      <c r="A243" s="159"/>
      <c r="B243" s="159"/>
      <c r="C243" s="176"/>
      <c r="D243" s="19"/>
      <c r="E243" s="192"/>
      <c r="F243" s="192"/>
      <c r="G243" s="157"/>
    </row>
    <row r="244" spans="1:7" ht="11.25" customHeight="1">
      <c r="A244" s="164"/>
      <c r="B244" s="164"/>
      <c r="C244" s="175"/>
      <c r="D244" s="187"/>
      <c r="E244" s="191"/>
      <c r="F244" s="191"/>
      <c r="G244" s="156"/>
    </row>
    <row r="245" spans="1:7" ht="11.25" customHeight="1">
      <c r="A245" s="159"/>
      <c r="B245" s="159"/>
      <c r="C245" s="176"/>
      <c r="D245" s="19"/>
      <c r="E245" s="192"/>
      <c r="F245" s="192"/>
      <c r="G245" s="157"/>
    </row>
    <row r="246" spans="1:7" ht="11.25" customHeight="1">
      <c r="A246" s="164"/>
      <c r="B246" s="164"/>
      <c r="C246" s="175"/>
      <c r="D246" s="187"/>
      <c r="E246" s="191"/>
      <c r="F246" s="191"/>
      <c r="G246" s="156"/>
    </row>
    <row r="247" spans="1:7" ht="11.25" customHeight="1">
      <c r="A247" s="159"/>
      <c r="B247" s="159"/>
      <c r="C247" s="176"/>
      <c r="D247" s="19"/>
      <c r="E247" s="192"/>
      <c r="F247" s="192"/>
      <c r="G247" s="157"/>
    </row>
    <row r="248" spans="1:7" ht="11.25" customHeight="1">
      <c r="A248" s="164"/>
      <c r="B248" s="164"/>
      <c r="C248" s="175"/>
      <c r="D248" s="21"/>
      <c r="E248" s="191"/>
      <c r="F248" s="191"/>
      <c r="G248" s="156"/>
    </row>
    <row r="249" spans="1:7" ht="11.25" customHeight="1">
      <c r="A249" s="159"/>
      <c r="B249" s="159"/>
      <c r="C249" s="176"/>
      <c r="D249" s="19"/>
      <c r="E249" s="192"/>
      <c r="F249" s="192"/>
      <c r="G249" s="157"/>
    </row>
    <row r="250" spans="1:7" ht="11.25" customHeight="1">
      <c r="A250" s="164"/>
      <c r="B250" s="164"/>
      <c r="C250" s="175"/>
      <c r="D250" s="21"/>
      <c r="E250" s="191"/>
      <c r="F250" s="191"/>
      <c r="G250" s="156"/>
    </row>
    <row r="251" spans="1:7" ht="11.25" customHeight="1">
      <c r="A251" s="159"/>
      <c r="B251" s="159"/>
      <c r="C251" s="176"/>
      <c r="D251" s="19"/>
      <c r="E251" s="192"/>
      <c r="F251" s="192"/>
      <c r="G251" s="157"/>
    </row>
    <row r="252" spans="1:7" ht="11.25" customHeight="1">
      <c r="A252" s="164"/>
      <c r="B252" s="164"/>
      <c r="C252" s="175"/>
      <c r="D252" s="187"/>
      <c r="E252" s="191"/>
      <c r="F252" s="191"/>
      <c r="G252" s="156"/>
    </row>
    <row r="253" spans="1:7" ht="11.25" customHeight="1">
      <c r="A253" s="159"/>
      <c r="B253" s="159"/>
      <c r="C253" s="176"/>
      <c r="D253" s="19"/>
      <c r="E253" s="192"/>
      <c r="F253" s="192"/>
      <c r="G253" s="157"/>
    </row>
    <row r="254" spans="1:7" ht="11.25" customHeight="1">
      <c r="A254" s="164"/>
      <c r="B254" s="164"/>
      <c r="C254" s="175"/>
      <c r="D254" s="21"/>
      <c r="E254" s="212"/>
      <c r="F254" s="191"/>
      <c r="G254" s="156"/>
    </row>
    <row r="255" spans="1:7" ht="11.25" customHeight="1">
      <c r="A255" s="159"/>
      <c r="B255" s="159"/>
      <c r="C255" s="176"/>
      <c r="D255" s="19"/>
      <c r="E255" s="192"/>
      <c r="F255" s="192"/>
      <c r="G255" s="157"/>
    </row>
    <row r="256" spans="1:7" ht="11.25" customHeight="1">
      <c r="A256" s="164"/>
      <c r="B256" s="220"/>
      <c r="C256" s="205"/>
      <c r="D256" s="21"/>
      <c r="E256" s="191"/>
      <c r="F256" s="191"/>
      <c r="G256" s="156"/>
    </row>
    <row r="257" spans="1:7" ht="11.25" customHeight="1">
      <c r="A257" s="159"/>
      <c r="B257" s="159"/>
      <c r="C257" s="176"/>
      <c r="D257" s="19"/>
      <c r="E257" s="192"/>
      <c r="F257" s="192"/>
      <c r="G257" s="157"/>
    </row>
    <row r="258" spans="1:7" ht="11.25" customHeight="1">
      <c r="A258" s="164"/>
      <c r="B258" s="220"/>
      <c r="C258" s="205"/>
      <c r="D258" s="21"/>
      <c r="E258" s="191"/>
      <c r="F258" s="191"/>
      <c r="G258" s="156"/>
    </row>
    <row r="259" spans="1:7" ht="11.25" customHeight="1">
      <c r="A259" s="159"/>
      <c r="B259" s="159"/>
      <c r="C259" s="176"/>
      <c r="D259" s="19"/>
      <c r="E259" s="192"/>
      <c r="F259" s="192"/>
      <c r="G259" s="157"/>
    </row>
    <row r="260" spans="1:7" ht="11.25" customHeight="1">
      <c r="A260" s="164"/>
      <c r="B260" s="220"/>
      <c r="C260" s="205"/>
      <c r="D260" s="187"/>
      <c r="E260" s="191"/>
      <c r="F260" s="191"/>
      <c r="G260" s="156"/>
    </row>
    <row r="261" spans="1:7" ht="11.25" customHeight="1">
      <c r="A261" s="159"/>
      <c r="B261" s="159"/>
      <c r="C261" s="176"/>
      <c r="D261" s="19"/>
      <c r="E261" s="192"/>
      <c r="F261" s="192"/>
      <c r="G261" s="157"/>
    </row>
    <row r="262" spans="1:7" ht="11.25" customHeight="1">
      <c r="A262" s="164"/>
      <c r="B262" s="164"/>
      <c r="C262" s="175"/>
      <c r="D262" s="187"/>
      <c r="E262" s="191"/>
      <c r="F262" s="212"/>
      <c r="G262" s="156"/>
    </row>
    <row r="263" spans="1:7" ht="11.25" customHeight="1">
      <c r="A263" s="159"/>
      <c r="B263" s="159"/>
      <c r="C263" s="176"/>
      <c r="D263" s="19"/>
      <c r="E263" s="192"/>
      <c r="F263" s="192"/>
      <c r="G263" s="157"/>
    </row>
    <row r="264" spans="1:7" ht="11.25" customHeight="1">
      <c r="A264" s="164"/>
      <c r="B264" s="220"/>
      <c r="C264" s="205"/>
      <c r="D264" s="187"/>
      <c r="E264" s="191"/>
      <c r="F264" s="191"/>
      <c r="G264" s="156"/>
    </row>
    <row r="265" spans="1:7" ht="11.25" customHeight="1">
      <c r="A265" s="159"/>
      <c r="B265" s="159"/>
      <c r="C265" s="176"/>
      <c r="D265" s="19"/>
      <c r="E265" s="192"/>
      <c r="F265" s="192"/>
      <c r="G265" s="157"/>
    </row>
    <row r="266" spans="1:7" ht="11.25" customHeight="1">
      <c r="A266" s="164"/>
      <c r="B266" s="164"/>
      <c r="C266" s="175"/>
      <c r="D266" s="187"/>
      <c r="E266" s="191"/>
      <c r="F266" s="191"/>
      <c r="G266" s="156"/>
    </row>
    <row r="267" spans="1:7" ht="11.25" customHeight="1">
      <c r="A267" s="159"/>
      <c r="B267" s="159"/>
      <c r="C267" s="176"/>
      <c r="D267" s="19"/>
      <c r="E267" s="192"/>
      <c r="F267" s="192"/>
      <c r="G267" s="157"/>
    </row>
    <row r="268" spans="1:7" ht="11.25" customHeight="1">
      <c r="A268" s="164"/>
      <c r="B268" s="164"/>
      <c r="C268" s="175"/>
      <c r="D268" s="187"/>
      <c r="E268" s="191"/>
      <c r="F268" s="191"/>
      <c r="G268" s="88"/>
    </row>
    <row r="269" spans="1:7" ht="11.25" customHeight="1">
      <c r="A269" s="12" t="s">
        <v>92</v>
      </c>
      <c r="B269" s="157"/>
      <c r="C269" s="176"/>
      <c r="D269" s="19"/>
      <c r="E269" s="192"/>
      <c r="F269" s="192">
        <f>SUM(F245:F268)</f>
        <v>0</v>
      </c>
      <c r="G269" s="157"/>
    </row>
    <row r="270" spans="1:7" ht="11.25" customHeight="1">
      <c r="A270" s="161"/>
      <c r="B270" s="156"/>
      <c r="C270" s="175"/>
      <c r="D270" s="187"/>
      <c r="E270" s="191"/>
      <c r="G270" s="156"/>
    </row>
    <row r="271" spans="1:7" ht="11.25" customHeight="1">
      <c r="A271" s="157" t="s">
        <v>93</v>
      </c>
      <c r="B271" s="157"/>
      <c r="C271" s="176"/>
      <c r="D271" s="19"/>
      <c r="E271" s="192"/>
      <c r="F271" s="192">
        <f>ROUNDDOWN(F269,-1)</f>
        <v>0</v>
      </c>
      <c r="G271" s="157"/>
    </row>
    <row r="272" spans="1:7" ht="11.25" customHeight="1">
      <c r="A272" s="158"/>
      <c r="B272" s="158"/>
      <c r="C272" s="175"/>
      <c r="D272" s="187"/>
      <c r="E272" s="191"/>
      <c r="F272" s="191"/>
      <c r="G272" s="156"/>
    </row>
    <row r="273" spans="1:7" ht="11.25" customHeight="1">
      <c r="A273" s="5"/>
      <c r="B273" s="5"/>
      <c r="C273" s="207"/>
      <c r="D273" s="207"/>
      <c r="E273" s="207"/>
      <c r="F273" s="207"/>
      <c r="G273" s="207"/>
    </row>
    <row r="274" spans="1:7" ht="11.25" customHeight="1">
      <c r="A274" s="104" t="s">
        <v>114</v>
      </c>
      <c r="B274" s="104"/>
      <c r="C274" s="104"/>
      <c r="D274" s="104"/>
      <c r="E274" s="104"/>
      <c r="F274" s="1"/>
      <c r="G274" s="104"/>
    </row>
    <row r="275" spans="1:7" ht="11.25" customHeight="1">
      <c r="A275" s="19" t="s">
        <v>91</v>
      </c>
      <c r="B275" s="19" t="s">
        <v>83</v>
      </c>
      <c r="C275" s="169" t="s">
        <v>64</v>
      </c>
      <c r="D275" s="19" t="s">
        <v>65</v>
      </c>
      <c r="E275" s="19" t="s">
        <v>66</v>
      </c>
      <c r="F275" s="19" t="s">
        <v>84</v>
      </c>
      <c r="G275" s="19" t="s">
        <v>69</v>
      </c>
    </row>
    <row r="276" spans="1:7" ht="11.25" customHeight="1">
      <c r="A276" s="187"/>
      <c r="B276" s="187"/>
      <c r="C276" s="187"/>
      <c r="D276" s="187"/>
      <c r="E276" s="187"/>
      <c r="F276" s="187"/>
      <c r="G276" s="187"/>
    </row>
    <row r="277" spans="1:7" ht="11.25" customHeight="1">
      <c r="A277" s="159"/>
      <c r="B277" s="159"/>
      <c r="C277" s="174"/>
      <c r="D277" s="19"/>
      <c r="E277" s="19"/>
      <c r="F277" s="19"/>
      <c r="G277" s="19"/>
    </row>
    <row r="278" spans="1:7" ht="11.25" customHeight="1">
      <c r="A278" s="164"/>
      <c r="B278" s="164"/>
      <c r="C278" s="175"/>
      <c r="D278" s="187"/>
      <c r="E278" s="191"/>
      <c r="F278" s="191"/>
      <c r="G278" s="156"/>
    </row>
    <row r="279" spans="1:7" ht="11.25" customHeight="1">
      <c r="A279" s="159"/>
      <c r="B279" s="159"/>
      <c r="C279" s="176"/>
      <c r="D279" s="19"/>
      <c r="E279" s="192"/>
      <c r="F279" s="192"/>
      <c r="G279" s="157"/>
    </row>
    <row r="280" spans="1:7" ht="11.25" customHeight="1">
      <c r="A280" s="164"/>
      <c r="B280" s="164"/>
      <c r="C280" s="175"/>
      <c r="D280" s="187"/>
      <c r="E280" s="191"/>
      <c r="F280" s="191"/>
      <c r="G280" s="156"/>
    </row>
    <row r="281" spans="1:7" ht="11.25" customHeight="1">
      <c r="A281" s="159"/>
      <c r="B281" s="159"/>
      <c r="C281" s="176"/>
      <c r="D281" s="19"/>
      <c r="E281" s="192"/>
      <c r="F281" s="192"/>
      <c r="G281" s="157"/>
    </row>
    <row r="282" spans="1:7" ht="11.25" customHeight="1">
      <c r="A282" s="164"/>
      <c r="B282" s="164"/>
      <c r="C282" s="175"/>
      <c r="D282" s="187"/>
      <c r="E282" s="191"/>
      <c r="F282" s="191"/>
      <c r="G282" s="156"/>
    </row>
    <row r="283" spans="1:7" ht="11.25" customHeight="1">
      <c r="A283" s="159"/>
      <c r="B283" s="159"/>
      <c r="C283" s="176"/>
      <c r="D283" s="19"/>
      <c r="E283" s="192"/>
      <c r="F283" s="192"/>
      <c r="G283" s="157"/>
    </row>
    <row r="284" spans="1:7" ht="11.25" customHeight="1">
      <c r="A284" s="164"/>
      <c r="B284" s="164"/>
      <c r="C284" s="175"/>
      <c r="D284" s="187"/>
      <c r="E284" s="191"/>
      <c r="F284" s="191"/>
      <c r="G284" s="156"/>
    </row>
    <row r="285" spans="1:7" ht="11.25" customHeight="1">
      <c r="A285" s="159"/>
      <c r="B285" s="159"/>
      <c r="C285" s="176"/>
      <c r="D285" s="19"/>
      <c r="E285" s="192"/>
      <c r="F285" s="192"/>
      <c r="G285" s="157"/>
    </row>
    <row r="286" spans="1:7" ht="11.25" customHeight="1">
      <c r="A286" s="164"/>
      <c r="B286" s="164"/>
      <c r="C286" s="175"/>
      <c r="D286" s="187"/>
      <c r="E286" s="191"/>
      <c r="F286" s="191"/>
      <c r="G286" s="156"/>
    </row>
    <row r="287" spans="1:7" ht="11.25" customHeight="1">
      <c r="A287" s="159"/>
      <c r="B287" s="159"/>
      <c r="C287" s="176"/>
      <c r="D287" s="19"/>
      <c r="E287" s="192"/>
      <c r="F287" s="192"/>
      <c r="G287" s="157"/>
    </row>
    <row r="288" spans="1:7" ht="11.25" customHeight="1">
      <c r="A288" s="164"/>
      <c r="B288" s="164"/>
      <c r="C288" s="175"/>
      <c r="D288" s="187"/>
      <c r="E288" s="191"/>
      <c r="F288" s="191"/>
      <c r="G288" s="156"/>
    </row>
    <row r="289" spans="1:7" ht="11.25" customHeight="1">
      <c r="A289" s="159"/>
      <c r="B289" s="159"/>
      <c r="C289" s="176"/>
      <c r="D289" s="19"/>
      <c r="E289" s="192"/>
      <c r="F289" s="192"/>
      <c r="G289" s="157"/>
    </row>
    <row r="290" spans="1:7" ht="11.25" customHeight="1">
      <c r="A290" s="164"/>
      <c r="B290" s="164"/>
      <c r="C290" s="175"/>
      <c r="D290" s="21"/>
      <c r="E290" s="191"/>
      <c r="F290" s="191"/>
      <c r="G290" s="156"/>
    </row>
    <row r="291" spans="1:7" ht="11.25" customHeight="1">
      <c r="A291" s="159"/>
      <c r="B291" s="159"/>
      <c r="C291" s="176"/>
      <c r="D291" s="19"/>
      <c r="E291" s="192"/>
      <c r="F291" s="192"/>
      <c r="G291" s="157"/>
    </row>
    <row r="292" spans="1:7" ht="11.25" customHeight="1">
      <c r="A292" s="164"/>
      <c r="B292" s="164"/>
      <c r="C292" s="175"/>
      <c r="D292" s="187"/>
      <c r="E292" s="191"/>
      <c r="F292" s="191"/>
      <c r="G292" s="156"/>
    </row>
    <row r="293" spans="1:7" ht="11.25" customHeight="1">
      <c r="A293" s="159"/>
      <c r="B293" s="159"/>
      <c r="C293" s="176"/>
      <c r="D293" s="19"/>
      <c r="E293" s="192"/>
      <c r="F293" s="192"/>
      <c r="G293" s="157"/>
    </row>
    <row r="294" spans="1:7" ht="11.25" customHeight="1">
      <c r="A294" s="164"/>
      <c r="B294" s="164"/>
      <c r="C294" s="175"/>
      <c r="D294" s="187"/>
      <c r="E294" s="191"/>
      <c r="F294" s="191"/>
      <c r="G294" s="156"/>
    </row>
    <row r="295" spans="1:7" ht="11.25" customHeight="1">
      <c r="A295" s="159"/>
      <c r="B295" s="159"/>
      <c r="C295" s="176"/>
      <c r="D295" s="19"/>
      <c r="E295" s="192"/>
      <c r="F295" s="192"/>
      <c r="G295" s="157"/>
    </row>
    <row r="296" spans="1:7" ht="11.25" customHeight="1">
      <c r="A296" s="164"/>
      <c r="B296" s="164"/>
      <c r="C296" s="175"/>
      <c r="D296" s="187"/>
      <c r="E296" s="191"/>
      <c r="F296" s="191"/>
      <c r="G296" s="156"/>
    </row>
    <row r="297" spans="1:7" ht="11.25" customHeight="1">
      <c r="A297" s="159"/>
      <c r="B297" s="159"/>
      <c r="C297" s="176"/>
      <c r="D297" s="19"/>
      <c r="E297" s="192"/>
      <c r="F297" s="192"/>
      <c r="G297" s="157"/>
    </row>
    <row r="298" spans="1:7" ht="11.25" customHeight="1">
      <c r="A298" s="164"/>
      <c r="B298" s="164"/>
      <c r="C298" s="175"/>
      <c r="D298" s="187"/>
      <c r="E298" s="191"/>
      <c r="F298" s="191"/>
      <c r="G298" s="156"/>
    </row>
    <row r="299" spans="1:7" ht="11.25" customHeight="1">
      <c r="A299" s="159"/>
      <c r="B299" s="159"/>
      <c r="C299" s="176"/>
      <c r="D299" s="19"/>
      <c r="E299" s="192"/>
      <c r="F299" s="192"/>
      <c r="G299" s="157"/>
    </row>
    <row r="300" spans="1:7" ht="11.25" customHeight="1">
      <c r="A300" s="164"/>
      <c r="B300" s="164"/>
      <c r="C300" s="175"/>
      <c r="D300" s="187"/>
      <c r="E300" s="191"/>
      <c r="F300" s="191"/>
      <c r="G300" s="156"/>
    </row>
    <row r="301" spans="1:7" ht="11.25" customHeight="1">
      <c r="A301" s="159"/>
      <c r="B301" s="159"/>
      <c r="C301" s="176"/>
      <c r="D301" s="19"/>
      <c r="E301" s="192"/>
      <c r="F301" s="192"/>
      <c r="G301" s="157"/>
    </row>
    <row r="302" spans="1:7" ht="11.25" customHeight="1">
      <c r="A302" s="164"/>
      <c r="B302" s="164"/>
      <c r="C302" s="175"/>
      <c r="D302" s="187"/>
      <c r="E302" s="191"/>
      <c r="F302" s="191"/>
      <c r="G302" s="156"/>
    </row>
    <row r="303" spans="1:7" ht="11.25" customHeight="1">
      <c r="A303" s="12" t="s">
        <v>92</v>
      </c>
      <c r="B303" s="157"/>
      <c r="C303" s="176"/>
      <c r="D303" s="19"/>
      <c r="E303" s="192"/>
      <c r="F303" s="192">
        <f>SUM(F279:F302)</f>
        <v>0</v>
      </c>
      <c r="G303" s="157"/>
    </row>
    <row r="304" spans="1:7" ht="11.25" customHeight="1">
      <c r="A304" s="161"/>
      <c r="B304" s="156"/>
      <c r="C304" s="175"/>
      <c r="D304" s="187"/>
      <c r="E304" s="191"/>
      <c r="G304" s="156"/>
    </row>
    <row r="305" spans="1:7" ht="11.25" customHeight="1">
      <c r="A305" s="157" t="s">
        <v>93</v>
      </c>
      <c r="B305" s="157"/>
      <c r="C305" s="176"/>
      <c r="D305" s="19"/>
      <c r="E305" s="192"/>
      <c r="F305" s="192">
        <f>ROUNDDOWN(F303,-1)</f>
        <v>0</v>
      </c>
      <c r="G305" s="157"/>
    </row>
    <row r="306" spans="1:7" ht="11.25" customHeight="1">
      <c r="A306" s="158"/>
      <c r="B306" s="158"/>
      <c r="C306" s="175"/>
      <c r="D306" s="187"/>
      <c r="E306" s="191"/>
      <c r="F306" s="191"/>
      <c r="G306" s="156"/>
    </row>
    <row r="307" spans="1:7" ht="11.25" customHeight="1">
      <c r="A307" s="197"/>
      <c r="B307" s="197"/>
      <c r="C307" s="200"/>
      <c r="D307" s="208"/>
      <c r="E307" s="210"/>
      <c r="F307" s="210"/>
      <c r="G307" s="75"/>
    </row>
    <row r="308" spans="1:7" ht="11.25" customHeight="1">
      <c r="A308" s="104" t="s">
        <v>115</v>
      </c>
      <c r="B308" s="98"/>
      <c r="C308" s="201"/>
      <c r="D308" s="209"/>
      <c r="E308" s="211"/>
      <c r="F308" s="211"/>
      <c r="G308" s="73"/>
    </row>
    <row r="309" spans="1:7" ht="11.25" customHeight="1">
      <c r="A309" s="19" t="s">
        <v>91</v>
      </c>
      <c r="B309" s="19" t="s">
        <v>83</v>
      </c>
      <c r="C309" s="174" t="s">
        <v>64</v>
      </c>
      <c r="D309" s="19" t="s">
        <v>65</v>
      </c>
      <c r="E309" s="19" t="s">
        <v>66</v>
      </c>
      <c r="F309" s="19" t="s">
        <v>84</v>
      </c>
      <c r="G309" s="19" t="s">
        <v>69</v>
      </c>
    </row>
    <row r="310" spans="1:7" ht="11.25" customHeight="1">
      <c r="A310" s="187"/>
      <c r="B310" s="187"/>
      <c r="C310" s="202"/>
      <c r="D310" s="187"/>
      <c r="E310" s="187"/>
      <c r="F310" s="187"/>
      <c r="G310" s="187"/>
    </row>
    <row r="311" spans="1:7" ht="11.25" customHeight="1">
      <c r="A311" s="159"/>
      <c r="B311" s="159"/>
      <c r="C311" s="176"/>
      <c r="D311" s="19"/>
      <c r="E311" s="192"/>
      <c r="F311" s="192"/>
      <c r="G311" s="157"/>
    </row>
    <row r="312" spans="1:7" ht="11.25" customHeight="1">
      <c r="A312" s="164"/>
      <c r="B312" s="164"/>
      <c r="C312" s="175"/>
      <c r="D312" s="187"/>
      <c r="E312" s="191"/>
      <c r="F312" s="191"/>
      <c r="G312" s="156"/>
    </row>
    <row r="313" spans="1:7" ht="11.25" customHeight="1">
      <c r="A313" s="159"/>
      <c r="B313" s="159"/>
      <c r="C313" s="176"/>
      <c r="D313" s="19"/>
      <c r="E313" s="192"/>
      <c r="F313" s="192"/>
      <c r="G313" s="157"/>
    </row>
    <row r="314" spans="1:7" ht="11.25" customHeight="1">
      <c r="A314" s="164"/>
      <c r="B314" s="164"/>
      <c r="C314" s="175"/>
      <c r="D314" s="187"/>
      <c r="E314" s="191"/>
      <c r="F314" s="191"/>
      <c r="G314" s="156"/>
    </row>
    <row r="315" spans="1:7" ht="11.25" customHeight="1">
      <c r="A315" s="159"/>
      <c r="B315" s="159"/>
      <c r="C315" s="176"/>
      <c r="D315" s="19"/>
      <c r="E315" s="192"/>
      <c r="F315" s="192"/>
      <c r="G315" s="157"/>
    </row>
    <row r="316" spans="1:7" ht="11.25" customHeight="1">
      <c r="A316" s="164"/>
      <c r="B316" s="164"/>
      <c r="C316" s="175"/>
      <c r="D316" s="21"/>
      <c r="E316" s="191"/>
      <c r="F316" s="191"/>
      <c r="G316" s="156"/>
    </row>
    <row r="317" spans="1:7" ht="11.25" customHeight="1">
      <c r="A317" s="159"/>
      <c r="B317" s="159"/>
      <c r="C317" s="176"/>
      <c r="D317" s="19"/>
      <c r="E317" s="192"/>
      <c r="F317" s="192"/>
      <c r="G317" s="157"/>
    </row>
    <row r="318" spans="1:7" ht="11.25" customHeight="1">
      <c r="A318" s="164"/>
      <c r="B318" s="164"/>
      <c r="C318" s="175"/>
      <c r="D318" s="21"/>
      <c r="E318" s="191"/>
      <c r="F318" s="191"/>
      <c r="G318" s="156"/>
    </row>
    <row r="319" spans="1:7" ht="11.25" customHeight="1">
      <c r="A319" s="159"/>
      <c r="B319" s="159"/>
      <c r="C319" s="176"/>
      <c r="D319" s="19"/>
      <c r="E319" s="192"/>
      <c r="F319" s="192"/>
      <c r="G319" s="157"/>
    </row>
    <row r="320" spans="1:7" ht="11.25" customHeight="1">
      <c r="A320" s="164"/>
      <c r="B320" s="164"/>
      <c r="C320" s="175"/>
      <c r="D320" s="187"/>
      <c r="E320" s="191"/>
      <c r="F320" s="191"/>
      <c r="G320" s="156"/>
    </row>
    <row r="321" spans="1:7" ht="11.25" customHeight="1">
      <c r="A321" s="159"/>
      <c r="B321" s="159"/>
      <c r="C321" s="176"/>
      <c r="D321" s="19"/>
      <c r="E321" s="192"/>
      <c r="F321" s="192"/>
      <c r="G321" s="157"/>
    </row>
    <row r="322" spans="1:7" ht="11.25" customHeight="1">
      <c r="A322" s="164"/>
      <c r="B322" s="164"/>
      <c r="C322" s="175"/>
      <c r="D322" s="21"/>
      <c r="E322" s="212"/>
      <c r="F322" s="191"/>
      <c r="G322" s="156"/>
    </row>
    <row r="323" spans="1:7" ht="11.25" customHeight="1">
      <c r="A323" s="159"/>
      <c r="B323" s="159"/>
      <c r="C323" s="176"/>
      <c r="D323" s="19"/>
      <c r="E323" s="192"/>
      <c r="F323" s="192"/>
      <c r="G323" s="157"/>
    </row>
    <row r="324" spans="1:7" ht="11.25" customHeight="1">
      <c r="A324" s="164"/>
      <c r="B324" s="220"/>
      <c r="C324" s="205"/>
      <c r="D324" s="21"/>
      <c r="E324" s="191"/>
      <c r="F324" s="191"/>
      <c r="G324" s="156"/>
    </row>
    <row r="325" spans="1:7" ht="11.25" customHeight="1">
      <c r="A325" s="159"/>
      <c r="B325" s="159"/>
      <c r="C325" s="176"/>
      <c r="D325" s="19"/>
      <c r="E325" s="192"/>
      <c r="F325" s="192"/>
      <c r="G325" s="157"/>
    </row>
    <row r="326" spans="1:7" ht="11.25" customHeight="1">
      <c r="A326" s="164"/>
      <c r="B326" s="220"/>
      <c r="C326" s="205"/>
      <c r="D326" s="21"/>
      <c r="E326" s="191"/>
      <c r="F326" s="191"/>
      <c r="G326" s="156"/>
    </row>
    <row r="327" spans="1:7" ht="11.25" customHeight="1">
      <c r="A327" s="159"/>
      <c r="B327" s="159"/>
      <c r="C327" s="176"/>
      <c r="D327" s="19"/>
      <c r="E327" s="192"/>
      <c r="F327" s="192"/>
      <c r="G327" s="157"/>
    </row>
    <row r="328" spans="1:7" ht="11.25" customHeight="1">
      <c r="A328" s="164"/>
      <c r="B328" s="220"/>
      <c r="C328" s="205"/>
      <c r="D328" s="187"/>
      <c r="E328" s="191"/>
      <c r="F328" s="191"/>
      <c r="G328" s="156"/>
    </row>
    <row r="329" spans="1:7" ht="11.25" customHeight="1">
      <c r="A329" s="159"/>
      <c r="B329" s="159"/>
      <c r="C329" s="176"/>
      <c r="D329" s="19"/>
      <c r="E329" s="192"/>
      <c r="F329" s="192"/>
      <c r="G329" s="157"/>
    </row>
    <row r="330" spans="1:7" ht="11.25" customHeight="1">
      <c r="A330" s="164"/>
      <c r="B330" s="164"/>
      <c r="C330" s="175"/>
      <c r="D330" s="187"/>
      <c r="E330" s="191"/>
      <c r="F330" s="212"/>
      <c r="G330" s="156"/>
    </row>
    <row r="331" spans="1:7" ht="11.25" customHeight="1">
      <c r="A331" s="159"/>
      <c r="B331" s="159"/>
      <c r="C331" s="176"/>
      <c r="D331" s="19"/>
      <c r="E331" s="192"/>
      <c r="F331" s="192"/>
      <c r="G331" s="157"/>
    </row>
    <row r="332" spans="1:7" ht="11.25" customHeight="1">
      <c r="A332" s="164"/>
      <c r="B332" s="220"/>
      <c r="C332" s="205"/>
      <c r="D332" s="187"/>
      <c r="E332" s="191"/>
      <c r="F332" s="191"/>
      <c r="G332" s="156"/>
    </row>
    <row r="333" spans="1:7" ht="11.25" customHeight="1">
      <c r="A333" s="159"/>
      <c r="B333" s="159"/>
      <c r="C333" s="176"/>
      <c r="D333" s="19"/>
      <c r="E333" s="192"/>
      <c r="F333" s="192"/>
      <c r="G333" s="157"/>
    </row>
    <row r="334" spans="1:7" ht="11.25" customHeight="1">
      <c r="A334" s="164"/>
      <c r="B334" s="164"/>
      <c r="C334" s="175"/>
      <c r="D334" s="187"/>
      <c r="E334" s="191"/>
      <c r="F334" s="191"/>
      <c r="G334" s="156"/>
    </row>
    <row r="335" spans="1:7" ht="11.25" customHeight="1">
      <c r="A335" s="159"/>
      <c r="B335" s="159"/>
      <c r="C335" s="176"/>
      <c r="D335" s="19"/>
      <c r="E335" s="192"/>
      <c r="F335" s="192"/>
      <c r="G335" s="157"/>
    </row>
    <row r="336" spans="1:7" ht="11.25" customHeight="1">
      <c r="A336" s="164"/>
      <c r="B336" s="164"/>
      <c r="C336" s="175"/>
      <c r="D336" s="187"/>
      <c r="E336" s="191"/>
      <c r="F336" s="191"/>
      <c r="G336" s="88"/>
    </row>
    <row r="337" spans="1:7" ht="11.25" customHeight="1">
      <c r="A337" s="12" t="s">
        <v>92</v>
      </c>
      <c r="B337" s="157"/>
      <c r="C337" s="176"/>
      <c r="D337" s="19"/>
      <c r="E337" s="192"/>
      <c r="F337" s="192">
        <f>SUM(F313:F336)</f>
        <v>0</v>
      </c>
      <c r="G337" s="157"/>
    </row>
    <row r="338" spans="1:7" ht="11.25" customHeight="1">
      <c r="A338" s="161"/>
      <c r="B338" s="156"/>
      <c r="C338" s="175"/>
      <c r="D338" s="187"/>
      <c r="E338" s="191"/>
      <c r="G338" s="156"/>
    </row>
    <row r="339" spans="1:7" ht="11.25" customHeight="1">
      <c r="A339" s="157" t="s">
        <v>93</v>
      </c>
      <c r="B339" s="157"/>
      <c r="C339" s="176"/>
      <c r="D339" s="19"/>
      <c r="E339" s="192"/>
      <c r="F339" s="192">
        <f>ROUNDDOWN(F337,-1)</f>
        <v>0</v>
      </c>
      <c r="G339" s="157"/>
    </row>
    <row r="340" spans="1:7" ht="11.25" customHeight="1">
      <c r="A340" s="158"/>
      <c r="B340" s="158"/>
      <c r="C340" s="175"/>
      <c r="D340" s="187"/>
      <c r="E340" s="191"/>
      <c r="F340" s="191"/>
      <c r="G340" s="156"/>
    </row>
    <row r="341" spans="1:7" ht="11.25" customHeight="1">
      <c r="A341" s="73"/>
      <c r="B341" s="73"/>
      <c r="C341" s="201"/>
      <c r="D341" s="73"/>
      <c r="E341" s="73"/>
      <c r="F341" s="22"/>
      <c r="G341" s="73"/>
    </row>
    <row r="342" spans="1:7" ht="11.25" customHeight="1">
      <c r="A342" s="104" t="s">
        <v>116</v>
      </c>
      <c r="B342" s="104"/>
      <c r="C342" s="204"/>
      <c r="D342" s="104"/>
      <c r="E342" s="104"/>
      <c r="F342" s="1"/>
      <c r="G342" s="104"/>
    </row>
    <row r="343" spans="1:7" ht="11.25" customHeight="1">
      <c r="A343" s="19" t="s">
        <v>91</v>
      </c>
      <c r="B343" s="19" t="s">
        <v>83</v>
      </c>
      <c r="C343" s="174" t="s">
        <v>64</v>
      </c>
      <c r="D343" s="19" t="s">
        <v>65</v>
      </c>
      <c r="E343" s="19" t="s">
        <v>66</v>
      </c>
      <c r="F343" s="19" t="s">
        <v>84</v>
      </c>
      <c r="G343" s="19" t="s">
        <v>69</v>
      </c>
    </row>
    <row r="344" spans="1:7" ht="11.25" customHeight="1">
      <c r="A344" s="187"/>
      <c r="B344" s="187"/>
      <c r="C344" s="202"/>
      <c r="D344" s="187"/>
      <c r="E344" s="187"/>
      <c r="F344" s="187"/>
      <c r="G344" s="187"/>
    </row>
    <row r="345" spans="1:7" ht="11.25" customHeight="1">
      <c r="A345" s="159"/>
      <c r="B345" s="159"/>
      <c r="C345" s="174"/>
      <c r="D345" s="19"/>
      <c r="E345" s="19"/>
      <c r="F345" s="19"/>
      <c r="G345" s="19"/>
    </row>
    <row r="346" spans="1:7" ht="11.25" customHeight="1">
      <c r="A346" s="164"/>
      <c r="B346" s="164"/>
      <c r="C346" s="175"/>
      <c r="D346" s="187"/>
      <c r="E346" s="191"/>
      <c r="F346" s="191"/>
      <c r="G346" s="156"/>
    </row>
    <row r="347" spans="1:7" ht="11.25" customHeight="1">
      <c r="A347" s="159"/>
      <c r="B347" s="159"/>
      <c r="C347" s="176"/>
      <c r="D347" s="19"/>
      <c r="E347" s="192"/>
      <c r="F347" s="192"/>
      <c r="G347" s="157"/>
    </row>
    <row r="348" spans="1:7" ht="11.25" customHeight="1">
      <c r="A348" s="164"/>
      <c r="B348" s="164"/>
      <c r="C348" s="175"/>
      <c r="D348" s="187"/>
      <c r="E348" s="191"/>
      <c r="F348" s="191"/>
      <c r="G348" s="156"/>
    </row>
    <row r="349" spans="1:7" ht="11.25" customHeight="1">
      <c r="A349" s="159"/>
      <c r="B349" s="159"/>
      <c r="C349" s="176"/>
      <c r="D349" s="19"/>
      <c r="E349" s="192"/>
      <c r="F349" s="192"/>
      <c r="G349" s="157"/>
    </row>
    <row r="350" spans="1:7" ht="11.25" customHeight="1">
      <c r="A350" s="164"/>
      <c r="B350" s="164"/>
      <c r="C350" s="175"/>
      <c r="D350" s="187"/>
      <c r="E350" s="191"/>
      <c r="F350" s="191"/>
      <c r="G350" s="156"/>
    </row>
    <row r="351" spans="1:7" ht="11.25" customHeight="1">
      <c r="A351" s="159"/>
      <c r="B351" s="159"/>
      <c r="C351" s="176"/>
      <c r="D351" s="19"/>
      <c r="E351" s="192"/>
      <c r="F351" s="192"/>
      <c r="G351" s="157"/>
    </row>
    <row r="352" spans="1:7" ht="11.25" customHeight="1">
      <c r="A352" s="164"/>
      <c r="B352" s="164"/>
      <c r="C352" s="175"/>
      <c r="D352" s="187"/>
      <c r="E352" s="191"/>
      <c r="F352" s="191"/>
      <c r="G352" s="156"/>
    </row>
    <row r="353" spans="1:7" ht="11.25" customHeight="1">
      <c r="A353" s="159"/>
      <c r="B353" s="159"/>
      <c r="C353" s="176"/>
      <c r="D353" s="19"/>
      <c r="E353" s="192"/>
      <c r="F353" s="192"/>
      <c r="G353" s="157"/>
    </row>
    <row r="354" spans="1:7" ht="11.25" customHeight="1">
      <c r="A354" s="164"/>
      <c r="B354" s="164"/>
      <c r="C354" s="175"/>
      <c r="D354" s="187"/>
      <c r="E354" s="191"/>
      <c r="F354" s="191"/>
      <c r="G354" s="156"/>
    </row>
    <row r="355" spans="1:7" ht="11.25" customHeight="1">
      <c r="A355" s="159"/>
      <c r="B355" s="159"/>
      <c r="C355" s="176"/>
      <c r="D355" s="19"/>
      <c r="E355" s="192"/>
      <c r="F355" s="192"/>
      <c r="G355" s="157"/>
    </row>
    <row r="356" spans="1:7" ht="11.25" customHeight="1">
      <c r="A356" s="164"/>
      <c r="B356" s="164"/>
      <c r="C356" s="175"/>
      <c r="D356" s="187"/>
      <c r="E356" s="191"/>
      <c r="F356" s="191"/>
      <c r="G356" s="156"/>
    </row>
    <row r="357" spans="1:7" ht="11.25" customHeight="1">
      <c r="A357" s="159"/>
      <c r="B357" s="159"/>
      <c r="C357" s="176"/>
      <c r="D357" s="19"/>
      <c r="E357" s="192"/>
      <c r="F357" s="192"/>
      <c r="G357" s="157"/>
    </row>
    <row r="358" spans="1:7" ht="11.25" customHeight="1">
      <c r="A358" s="164"/>
      <c r="B358" s="164"/>
      <c r="C358" s="175"/>
      <c r="D358" s="21"/>
      <c r="E358" s="191"/>
      <c r="F358" s="191"/>
      <c r="G358" s="156"/>
    </row>
    <row r="359" spans="1:7" ht="11.25" customHeight="1">
      <c r="A359" s="159"/>
      <c r="B359" s="159"/>
      <c r="C359" s="176"/>
      <c r="D359" s="19"/>
      <c r="E359" s="192"/>
      <c r="F359" s="192"/>
      <c r="G359" s="157"/>
    </row>
    <row r="360" spans="1:7" ht="11.25" customHeight="1">
      <c r="A360" s="164"/>
      <c r="B360" s="164"/>
      <c r="C360" s="175"/>
      <c r="D360" s="187"/>
      <c r="E360" s="191"/>
      <c r="F360" s="191"/>
      <c r="G360" s="156"/>
    </row>
    <row r="361" spans="1:7" ht="11.25" customHeight="1">
      <c r="A361" s="159"/>
      <c r="B361" s="159"/>
      <c r="C361" s="176"/>
      <c r="D361" s="19"/>
      <c r="E361" s="192"/>
      <c r="F361" s="192"/>
      <c r="G361" s="157"/>
    </row>
    <row r="362" spans="1:7" ht="11.25" customHeight="1">
      <c r="A362" s="164"/>
      <c r="B362" s="164"/>
      <c r="C362" s="175"/>
      <c r="D362" s="187"/>
      <c r="E362" s="191"/>
      <c r="F362" s="191"/>
      <c r="G362" s="156"/>
    </row>
    <row r="363" spans="1:7" ht="11.25" customHeight="1">
      <c r="A363" s="159"/>
      <c r="B363" s="159"/>
      <c r="C363" s="176"/>
      <c r="D363" s="19"/>
      <c r="E363" s="192"/>
      <c r="F363" s="192"/>
      <c r="G363" s="157"/>
    </row>
    <row r="364" spans="1:7" ht="11.25" customHeight="1">
      <c r="A364" s="164"/>
      <c r="B364" s="164"/>
      <c r="C364" s="175"/>
      <c r="D364" s="187"/>
      <c r="E364" s="191"/>
      <c r="F364" s="191"/>
      <c r="G364" s="156"/>
    </row>
    <row r="365" spans="1:7" ht="11.25" customHeight="1">
      <c r="A365" s="159"/>
      <c r="B365" s="159"/>
      <c r="C365" s="176"/>
      <c r="D365" s="19"/>
      <c r="E365" s="192"/>
      <c r="F365" s="192"/>
      <c r="G365" s="157"/>
    </row>
    <row r="366" spans="1:7" ht="11.25" customHeight="1">
      <c r="A366" s="164"/>
      <c r="B366" s="164"/>
      <c r="C366" s="175"/>
      <c r="D366" s="187"/>
      <c r="E366" s="191"/>
      <c r="F366" s="191"/>
      <c r="G366" s="156"/>
    </row>
    <row r="367" spans="1:7" ht="11.25" customHeight="1">
      <c r="A367" s="159"/>
      <c r="B367" s="159"/>
      <c r="C367" s="176"/>
      <c r="D367" s="19"/>
      <c r="E367" s="192"/>
      <c r="F367" s="192"/>
      <c r="G367" s="157"/>
    </row>
    <row r="368" spans="1:7" ht="11.25" customHeight="1">
      <c r="A368" s="164"/>
      <c r="B368" s="164"/>
      <c r="C368" s="175"/>
      <c r="D368" s="187"/>
      <c r="E368" s="191"/>
      <c r="F368" s="191"/>
      <c r="G368" s="156"/>
    </row>
    <row r="369" spans="1:7" ht="11.25" customHeight="1">
      <c r="A369" s="159"/>
      <c r="B369" s="159"/>
      <c r="C369" s="176"/>
      <c r="D369" s="19"/>
      <c r="E369" s="192"/>
      <c r="F369" s="192"/>
      <c r="G369" s="157"/>
    </row>
    <row r="370" spans="1:7" ht="11.25" customHeight="1">
      <c r="A370" s="164"/>
      <c r="B370" s="164"/>
      <c r="C370" s="175"/>
      <c r="D370" s="187"/>
      <c r="E370" s="191"/>
      <c r="F370" s="191"/>
      <c r="G370" s="156"/>
    </row>
    <row r="371" spans="1:7" ht="11.25" customHeight="1">
      <c r="A371" s="12" t="s">
        <v>92</v>
      </c>
      <c r="B371" s="157"/>
      <c r="C371" s="176"/>
      <c r="D371" s="19"/>
      <c r="E371" s="192"/>
      <c r="F371" s="192">
        <f>SUM(F347:F370)</f>
        <v>0</v>
      </c>
      <c r="G371" s="157"/>
    </row>
    <row r="372" spans="1:7" ht="11.25" customHeight="1">
      <c r="A372" s="161"/>
      <c r="B372" s="156"/>
      <c r="C372" s="175"/>
      <c r="D372" s="187"/>
      <c r="E372" s="191"/>
      <c r="G372" s="156"/>
    </row>
    <row r="373" spans="1:7" ht="11.25" customHeight="1">
      <c r="A373" s="157" t="s">
        <v>93</v>
      </c>
      <c r="B373" s="157"/>
      <c r="C373" s="176"/>
      <c r="D373" s="19"/>
      <c r="E373" s="192"/>
      <c r="F373" s="192">
        <f>ROUNDDOWN(F371,-1)</f>
        <v>0</v>
      </c>
      <c r="G373" s="157"/>
    </row>
    <row r="374" spans="1:7" ht="11.25" customHeight="1">
      <c r="A374" s="158"/>
      <c r="B374" s="158"/>
      <c r="C374" s="175"/>
      <c r="D374" s="187"/>
      <c r="E374" s="191"/>
      <c r="F374" s="191"/>
      <c r="G374" s="156"/>
    </row>
    <row r="375" spans="1:7" ht="11.25" customHeight="1">
      <c r="A375" s="197"/>
      <c r="B375" s="197"/>
      <c r="C375" s="200"/>
      <c r="D375" s="208"/>
      <c r="E375" s="210"/>
      <c r="F375" s="210"/>
      <c r="G375" s="75"/>
    </row>
    <row r="376" spans="1:7" ht="11.25" customHeight="1">
      <c r="A376" s="104" t="s">
        <v>117</v>
      </c>
      <c r="B376" s="98"/>
      <c r="C376" s="201"/>
      <c r="D376" s="209"/>
      <c r="E376" s="211"/>
      <c r="F376" s="211"/>
      <c r="G376" s="73"/>
    </row>
    <row r="377" spans="1:7" ht="11.25" customHeight="1">
      <c r="A377" s="19" t="s">
        <v>91</v>
      </c>
      <c r="B377" s="19" t="s">
        <v>83</v>
      </c>
      <c r="C377" s="174" t="s">
        <v>64</v>
      </c>
      <c r="D377" s="19" t="s">
        <v>65</v>
      </c>
      <c r="E377" s="19" t="s">
        <v>66</v>
      </c>
      <c r="F377" s="19" t="s">
        <v>84</v>
      </c>
      <c r="G377" s="19" t="s">
        <v>69</v>
      </c>
    </row>
    <row r="378" spans="1:7" ht="11.25" customHeight="1">
      <c r="A378" s="187"/>
      <c r="B378" s="187"/>
      <c r="C378" s="202"/>
      <c r="D378" s="187"/>
      <c r="E378" s="187"/>
      <c r="F378" s="187"/>
      <c r="G378" s="187"/>
    </row>
    <row r="379" spans="1:7" ht="11.25" customHeight="1">
      <c r="A379" s="159"/>
      <c r="B379" s="159"/>
      <c r="C379" s="176"/>
      <c r="D379" s="19"/>
      <c r="E379" s="192"/>
      <c r="F379" s="192"/>
      <c r="G379" s="157"/>
    </row>
    <row r="380" spans="1:7" ht="11.25" customHeight="1">
      <c r="A380" s="164"/>
      <c r="B380" s="164"/>
      <c r="C380" s="175"/>
      <c r="D380" s="187"/>
      <c r="E380" s="191"/>
      <c r="F380" s="191"/>
      <c r="G380" s="156"/>
    </row>
    <row r="381" spans="1:7" ht="11.25" customHeight="1">
      <c r="A381" s="159"/>
      <c r="B381" s="159"/>
      <c r="C381" s="176"/>
      <c r="D381" s="19"/>
      <c r="E381" s="192"/>
      <c r="F381" s="192"/>
      <c r="G381" s="157"/>
    </row>
    <row r="382" spans="1:7" ht="11.25" customHeight="1">
      <c r="A382" s="164"/>
      <c r="B382" s="164"/>
      <c r="C382" s="175"/>
      <c r="D382" s="187"/>
      <c r="E382" s="191"/>
      <c r="F382" s="191"/>
      <c r="G382" s="156"/>
    </row>
    <row r="383" spans="1:7" ht="11.25" customHeight="1">
      <c r="A383" s="159"/>
      <c r="B383" s="159"/>
      <c r="C383" s="176"/>
      <c r="D383" s="19"/>
      <c r="E383" s="192"/>
      <c r="F383" s="192"/>
      <c r="G383" s="157"/>
    </row>
    <row r="384" spans="1:7" ht="11.25" customHeight="1">
      <c r="A384" s="164"/>
      <c r="B384" s="164"/>
      <c r="C384" s="175"/>
      <c r="D384" s="21"/>
      <c r="E384" s="191"/>
      <c r="F384" s="191"/>
      <c r="G384" s="156"/>
    </row>
    <row r="385" spans="1:7" ht="11.25" customHeight="1">
      <c r="A385" s="159"/>
      <c r="B385" s="159"/>
      <c r="C385" s="176"/>
      <c r="D385" s="19"/>
      <c r="E385" s="192"/>
      <c r="F385" s="192"/>
      <c r="G385" s="157"/>
    </row>
    <row r="386" spans="1:7" ht="11.25" customHeight="1">
      <c r="A386" s="164"/>
      <c r="B386" s="164"/>
      <c r="C386" s="175"/>
      <c r="D386" s="21"/>
      <c r="E386" s="191"/>
      <c r="F386" s="191"/>
      <c r="G386" s="156"/>
    </row>
    <row r="387" spans="1:7" ht="11.25" customHeight="1">
      <c r="A387" s="159"/>
      <c r="B387" s="159"/>
      <c r="C387" s="176"/>
      <c r="D387" s="19"/>
      <c r="E387" s="192"/>
      <c r="F387" s="192"/>
      <c r="G387" s="157"/>
    </row>
    <row r="388" spans="1:7" ht="11.25" customHeight="1">
      <c r="A388" s="164"/>
      <c r="B388" s="164"/>
      <c r="C388" s="175"/>
      <c r="D388" s="187"/>
      <c r="E388" s="191"/>
      <c r="F388" s="191"/>
      <c r="G388" s="156"/>
    </row>
    <row r="389" spans="1:7" ht="11.25" customHeight="1">
      <c r="A389" s="159"/>
      <c r="B389" s="159"/>
      <c r="C389" s="176"/>
      <c r="D389" s="19"/>
      <c r="E389" s="192"/>
      <c r="F389" s="192"/>
      <c r="G389" s="157"/>
    </row>
    <row r="390" spans="1:7" ht="11.25" customHeight="1">
      <c r="A390" s="164"/>
      <c r="B390" s="164"/>
      <c r="C390" s="175"/>
      <c r="D390" s="21"/>
      <c r="E390" s="212"/>
      <c r="F390" s="191"/>
      <c r="G390" s="156"/>
    </row>
    <row r="391" spans="1:7" ht="11.25" customHeight="1">
      <c r="A391" s="159"/>
      <c r="B391" s="159"/>
      <c r="C391" s="176"/>
      <c r="D391" s="19"/>
      <c r="E391" s="192"/>
      <c r="F391" s="192"/>
      <c r="G391" s="157"/>
    </row>
    <row r="392" spans="1:7" ht="11.25" customHeight="1">
      <c r="A392" s="164"/>
      <c r="B392" s="220"/>
      <c r="C392" s="205"/>
      <c r="D392" s="21"/>
      <c r="E392" s="191"/>
      <c r="F392" s="191"/>
      <c r="G392" s="156"/>
    </row>
    <row r="393" spans="1:7" ht="11.25" customHeight="1">
      <c r="A393" s="159"/>
      <c r="B393" s="159"/>
      <c r="C393" s="176"/>
      <c r="D393" s="19"/>
      <c r="E393" s="192"/>
      <c r="F393" s="192"/>
      <c r="G393" s="157"/>
    </row>
    <row r="394" spans="1:7" ht="11.25" customHeight="1">
      <c r="A394" s="164"/>
      <c r="B394" s="220"/>
      <c r="C394" s="205"/>
      <c r="D394" s="21"/>
      <c r="E394" s="191"/>
      <c r="F394" s="191"/>
      <c r="G394" s="156"/>
    </row>
    <row r="395" spans="1:7" ht="11.25" customHeight="1">
      <c r="A395" s="159"/>
      <c r="B395" s="159"/>
      <c r="C395" s="176"/>
      <c r="D395" s="19"/>
      <c r="E395" s="192"/>
      <c r="F395" s="192"/>
      <c r="G395" s="157"/>
    </row>
    <row r="396" spans="1:7" ht="11.25" customHeight="1">
      <c r="A396" s="164"/>
      <c r="B396" s="220"/>
      <c r="C396" s="205"/>
      <c r="D396" s="187"/>
      <c r="E396" s="191"/>
      <c r="F396" s="191"/>
      <c r="G396" s="156"/>
    </row>
    <row r="397" spans="1:7" ht="11.25" customHeight="1">
      <c r="A397" s="159"/>
      <c r="B397" s="159"/>
      <c r="C397" s="176"/>
      <c r="D397" s="19"/>
      <c r="E397" s="192"/>
      <c r="F397" s="192"/>
      <c r="G397" s="157"/>
    </row>
    <row r="398" spans="1:7" ht="11.25" customHeight="1">
      <c r="A398" s="164"/>
      <c r="B398" s="164"/>
      <c r="C398" s="175"/>
      <c r="D398" s="187"/>
      <c r="E398" s="191"/>
      <c r="F398" s="212"/>
      <c r="G398" s="156"/>
    </row>
    <row r="399" spans="1:7" ht="11.25" customHeight="1">
      <c r="A399" s="159"/>
      <c r="B399" s="159"/>
      <c r="C399" s="176"/>
      <c r="D399" s="19"/>
      <c r="E399" s="192"/>
      <c r="F399" s="192"/>
      <c r="G399" s="157"/>
    </row>
    <row r="400" spans="1:7" ht="11.25" customHeight="1">
      <c r="A400" s="164"/>
      <c r="B400" s="220"/>
      <c r="C400" s="205"/>
      <c r="D400" s="187"/>
      <c r="E400" s="191"/>
      <c r="F400" s="191"/>
      <c r="G400" s="156"/>
    </row>
    <row r="401" spans="1:7" ht="11.25" customHeight="1">
      <c r="A401" s="159"/>
      <c r="B401" s="159"/>
      <c r="C401" s="176"/>
      <c r="D401" s="19"/>
      <c r="E401" s="192"/>
      <c r="F401" s="192"/>
      <c r="G401" s="157"/>
    </row>
    <row r="402" spans="1:7" ht="11.25" customHeight="1">
      <c r="A402" s="164"/>
      <c r="B402" s="164"/>
      <c r="C402" s="175"/>
      <c r="D402" s="187"/>
      <c r="E402" s="191"/>
      <c r="F402" s="191"/>
      <c r="G402" s="156"/>
    </row>
    <row r="403" spans="1:7" ht="11.25" customHeight="1">
      <c r="A403" s="159"/>
      <c r="B403" s="159"/>
      <c r="C403" s="176"/>
      <c r="D403" s="19"/>
      <c r="E403" s="192"/>
      <c r="F403" s="192"/>
      <c r="G403" s="157"/>
    </row>
    <row r="404" spans="1:7" ht="11.25" customHeight="1">
      <c r="A404" s="164"/>
      <c r="B404" s="164"/>
      <c r="C404" s="175"/>
      <c r="D404" s="187"/>
      <c r="E404" s="191"/>
      <c r="F404" s="191"/>
      <c r="G404" s="88"/>
    </row>
    <row r="405" spans="1:7" ht="11.25" customHeight="1">
      <c r="A405" s="12" t="s">
        <v>92</v>
      </c>
      <c r="B405" s="157"/>
      <c r="C405" s="176"/>
      <c r="D405" s="19"/>
      <c r="E405" s="192"/>
      <c r="F405" s="192">
        <f>SUM(F381:F404)</f>
        <v>0</v>
      </c>
      <c r="G405" s="157"/>
    </row>
    <row r="406" spans="1:7" ht="11.25" customHeight="1">
      <c r="A406" s="161"/>
      <c r="B406" s="156"/>
      <c r="C406" s="175"/>
      <c r="D406" s="187"/>
      <c r="E406" s="191"/>
      <c r="G406" s="156"/>
    </row>
    <row r="407" spans="1:7" ht="11.25" customHeight="1">
      <c r="A407" s="157" t="s">
        <v>93</v>
      </c>
      <c r="B407" s="157"/>
      <c r="C407" s="176"/>
      <c r="D407" s="19"/>
      <c r="E407" s="192"/>
      <c r="F407" s="192">
        <f>ROUNDDOWN(F405,-1)</f>
        <v>0</v>
      </c>
      <c r="G407" s="157"/>
    </row>
    <row r="408" spans="1:7" ht="11.25" customHeight="1">
      <c r="A408" s="158"/>
      <c r="B408" s="158"/>
      <c r="C408" s="175"/>
      <c r="D408" s="187"/>
      <c r="E408" s="191"/>
      <c r="F408" s="191"/>
      <c r="G408" s="156"/>
    </row>
    <row r="410" spans="1:7">
      <c r="D410" t="s">
        <v>104</v>
      </c>
    </row>
    <row r="411" spans="1:7">
      <c r="D411" t="s">
        <v>71</v>
      </c>
    </row>
    <row r="412" spans="1:7">
      <c r="D412" t="s">
        <v>74</v>
      </c>
    </row>
    <row r="413" spans="1:7">
      <c r="D413" t="s">
        <v>76</v>
      </c>
    </row>
    <row r="414" spans="1:7">
      <c r="D414" t="s">
        <v>105</v>
      </c>
    </row>
    <row r="415" spans="1:7">
      <c r="D415" t="s">
        <v>107</v>
      </c>
    </row>
  </sheetData>
  <mergeCells count="268">
    <mergeCell ref="A3:A4"/>
    <mergeCell ref="B3:B4"/>
    <mergeCell ref="C3:C4"/>
    <mergeCell ref="D3:D4"/>
    <mergeCell ref="E3:E4"/>
    <mergeCell ref="F3:F4"/>
    <mergeCell ref="G3:G4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A37:A38"/>
    <mergeCell ref="B37:B38"/>
    <mergeCell ref="C37:C38"/>
    <mergeCell ref="D37:D38"/>
    <mergeCell ref="E37:E38"/>
    <mergeCell ref="F37:F38"/>
    <mergeCell ref="G37:G38"/>
    <mergeCell ref="D39:D40"/>
    <mergeCell ref="D41:D42"/>
    <mergeCell ref="D43:D44"/>
    <mergeCell ref="D45:D46"/>
    <mergeCell ref="D47:D48"/>
    <mergeCell ref="D49:D50"/>
    <mergeCell ref="D51:D52"/>
    <mergeCell ref="D53:D54"/>
    <mergeCell ref="D55:D56"/>
    <mergeCell ref="D57:D58"/>
    <mergeCell ref="D59:D60"/>
    <mergeCell ref="D61:D62"/>
    <mergeCell ref="D63:D64"/>
    <mergeCell ref="D65:D66"/>
    <mergeCell ref="D67:D68"/>
    <mergeCell ref="A71:A72"/>
    <mergeCell ref="B71:B72"/>
    <mergeCell ref="C71:C72"/>
    <mergeCell ref="D71:D72"/>
    <mergeCell ref="E71:E72"/>
    <mergeCell ref="F71:F72"/>
    <mergeCell ref="G71:G72"/>
    <mergeCell ref="D73:D74"/>
    <mergeCell ref="D75:D76"/>
    <mergeCell ref="D77:D78"/>
    <mergeCell ref="D79:D80"/>
    <mergeCell ref="D81:D82"/>
    <mergeCell ref="D83:D84"/>
    <mergeCell ref="D85:D86"/>
    <mergeCell ref="D87:D88"/>
    <mergeCell ref="D89:D90"/>
    <mergeCell ref="D91:D92"/>
    <mergeCell ref="D93:D94"/>
    <mergeCell ref="D95:D96"/>
    <mergeCell ref="D97:D98"/>
    <mergeCell ref="D99:D100"/>
    <mergeCell ref="D101:D102"/>
    <mergeCell ref="A105:A106"/>
    <mergeCell ref="B105:B106"/>
    <mergeCell ref="C105:C106"/>
    <mergeCell ref="D105:D106"/>
    <mergeCell ref="E105:E106"/>
    <mergeCell ref="F105:F106"/>
    <mergeCell ref="G105:G106"/>
    <mergeCell ref="D107:D108"/>
    <mergeCell ref="D109:D110"/>
    <mergeCell ref="D111:D112"/>
    <mergeCell ref="D113:D114"/>
    <mergeCell ref="D115:D116"/>
    <mergeCell ref="D117:D118"/>
    <mergeCell ref="D119:D120"/>
    <mergeCell ref="D121:D122"/>
    <mergeCell ref="D123:D124"/>
    <mergeCell ref="D125:D126"/>
    <mergeCell ref="D127:D128"/>
    <mergeCell ref="D129:D130"/>
    <mergeCell ref="D131:D132"/>
    <mergeCell ref="D133:D134"/>
    <mergeCell ref="D135:D136"/>
    <mergeCell ref="A139:A140"/>
    <mergeCell ref="B139:B140"/>
    <mergeCell ref="C139:C140"/>
    <mergeCell ref="D139:D140"/>
    <mergeCell ref="E139:E140"/>
    <mergeCell ref="F139:F140"/>
    <mergeCell ref="G139:G140"/>
    <mergeCell ref="D141:D142"/>
    <mergeCell ref="D143:D144"/>
    <mergeCell ref="D145:D146"/>
    <mergeCell ref="D147:D148"/>
    <mergeCell ref="D149:D150"/>
    <mergeCell ref="D151:D152"/>
    <mergeCell ref="D153:D154"/>
    <mergeCell ref="D155:D156"/>
    <mergeCell ref="D157:D158"/>
    <mergeCell ref="D159:D160"/>
    <mergeCell ref="D161:D162"/>
    <mergeCell ref="D163:D164"/>
    <mergeCell ref="D165:D166"/>
    <mergeCell ref="D167:D168"/>
    <mergeCell ref="D169:D170"/>
    <mergeCell ref="D171:D172"/>
    <mergeCell ref="A173:A174"/>
    <mergeCell ref="B173:B174"/>
    <mergeCell ref="C173:C174"/>
    <mergeCell ref="D173:D174"/>
    <mergeCell ref="E173:E174"/>
    <mergeCell ref="F173:F174"/>
    <mergeCell ref="G173:G174"/>
    <mergeCell ref="D175:D176"/>
    <mergeCell ref="D177:D178"/>
    <mergeCell ref="D179:D180"/>
    <mergeCell ref="D181:D182"/>
    <mergeCell ref="D183:D184"/>
    <mergeCell ref="D185:D186"/>
    <mergeCell ref="D187:D188"/>
    <mergeCell ref="D189:D190"/>
    <mergeCell ref="D191:D192"/>
    <mergeCell ref="D193:D194"/>
    <mergeCell ref="D195:D196"/>
    <mergeCell ref="D197:D198"/>
    <mergeCell ref="D199:D200"/>
    <mergeCell ref="D201:D202"/>
    <mergeCell ref="D203:D204"/>
    <mergeCell ref="A207:A208"/>
    <mergeCell ref="B207:B208"/>
    <mergeCell ref="C207:C208"/>
    <mergeCell ref="D207:D208"/>
    <mergeCell ref="E207:E208"/>
    <mergeCell ref="F207:F208"/>
    <mergeCell ref="G207:G208"/>
    <mergeCell ref="D209:D210"/>
    <mergeCell ref="D211:D212"/>
    <mergeCell ref="D213:D214"/>
    <mergeCell ref="D215:D216"/>
    <mergeCell ref="D217:D218"/>
    <mergeCell ref="D219:D220"/>
    <mergeCell ref="D221:D222"/>
    <mergeCell ref="D223:D224"/>
    <mergeCell ref="D225:D226"/>
    <mergeCell ref="D227:D228"/>
    <mergeCell ref="D229:D230"/>
    <mergeCell ref="D231:D232"/>
    <mergeCell ref="D233:D234"/>
    <mergeCell ref="D235:D236"/>
    <mergeCell ref="D237:D238"/>
    <mergeCell ref="D239:D240"/>
    <mergeCell ref="A241:A242"/>
    <mergeCell ref="B241:B242"/>
    <mergeCell ref="C241:C242"/>
    <mergeCell ref="D241:D242"/>
    <mergeCell ref="E241:E242"/>
    <mergeCell ref="F241:F242"/>
    <mergeCell ref="G241:G242"/>
    <mergeCell ref="D243:D244"/>
    <mergeCell ref="D245:D246"/>
    <mergeCell ref="D247:D248"/>
    <mergeCell ref="D249:D250"/>
    <mergeCell ref="D251:D252"/>
    <mergeCell ref="D253:D254"/>
    <mergeCell ref="D255:D256"/>
    <mergeCell ref="D257:D258"/>
    <mergeCell ref="D259:D260"/>
    <mergeCell ref="D261:D262"/>
    <mergeCell ref="D263:D264"/>
    <mergeCell ref="D265:D266"/>
    <mergeCell ref="D267:D268"/>
    <mergeCell ref="D269:D270"/>
    <mergeCell ref="D271:D272"/>
    <mergeCell ref="A275:A276"/>
    <mergeCell ref="B275:B276"/>
    <mergeCell ref="C275:C276"/>
    <mergeCell ref="D275:D276"/>
    <mergeCell ref="E275:E276"/>
    <mergeCell ref="F275:F276"/>
    <mergeCell ref="G275:G276"/>
    <mergeCell ref="D277:D278"/>
    <mergeCell ref="D279:D280"/>
    <mergeCell ref="D281:D282"/>
    <mergeCell ref="D283:D284"/>
    <mergeCell ref="D285:D286"/>
    <mergeCell ref="D287:D288"/>
    <mergeCell ref="D289:D290"/>
    <mergeCell ref="D291:D292"/>
    <mergeCell ref="D293:D294"/>
    <mergeCell ref="D295:D296"/>
    <mergeCell ref="D297:D298"/>
    <mergeCell ref="D299:D300"/>
    <mergeCell ref="D301:D302"/>
    <mergeCell ref="D303:D304"/>
    <mergeCell ref="D305:D306"/>
    <mergeCell ref="D307:D308"/>
    <mergeCell ref="A309:A310"/>
    <mergeCell ref="B309:B310"/>
    <mergeCell ref="C309:C310"/>
    <mergeCell ref="D309:D310"/>
    <mergeCell ref="E309:E310"/>
    <mergeCell ref="F309:F310"/>
    <mergeCell ref="G309:G310"/>
    <mergeCell ref="D311:D312"/>
    <mergeCell ref="D313:D314"/>
    <mergeCell ref="D315:D316"/>
    <mergeCell ref="D317:D318"/>
    <mergeCell ref="D319:D320"/>
    <mergeCell ref="D321:D322"/>
    <mergeCell ref="D323:D324"/>
    <mergeCell ref="D325:D326"/>
    <mergeCell ref="D327:D328"/>
    <mergeCell ref="D329:D330"/>
    <mergeCell ref="D331:D332"/>
    <mergeCell ref="D333:D334"/>
    <mergeCell ref="D335:D336"/>
    <mergeCell ref="D337:D338"/>
    <mergeCell ref="D339:D340"/>
    <mergeCell ref="A343:A344"/>
    <mergeCell ref="B343:B344"/>
    <mergeCell ref="C343:C344"/>
    <mergeCell ref="D343:D344"/>
    <mergeCell ref="E343:E344"/>
    <mergeCell ref="F343:F344"/>
    <mergeCell ref="G343:G344"/>
    <mergeCell ref="D345:D346"/>
    <mergeCell ref="D347:D348"/>
    <mergeCell ref="D349:D350"/>
    <mergeCell ref="D351:D352"/>
    <mergeCell ref="D353:D354"/>
    <mergeCell ref="D355:D356"/>
    <mergeCell ref="D357:D358"/>
    <mergeCell ref="D359:D360"/>
    <mergeCell ref="D361:D362"/>
    <mergeCell ref="D363:D364"/>
    <mergeCell ref="D365:D366"/>
    <mergeCell ref="D367:D368"/>
    <mergeCell ref="D369:D370"/>
    <mergeCell ref="D371:D372"/>
    <mergeCell ref="D373:D374"/>
    <mergeCell ref="D375:D376"/>
    <mergeCell ref="A377:A378"/>
    <mergeCell ref="B377:B378"/>
    <mergeCell ref="C377:C378"/>
    <mergeCell ref="D377:D378"/>
    <mergeCell ref="E377:E378"/>
    <mergeCell ref="F377:F378"/>
    <mergeCell ref="G377:G378"/>
    <mergeCell ref="D379:D380"/>
    <mergeCell ref="D381:D382"/>
    <mergeCell ref="D383:D384"/>
    <mergeCell ref="D385:D386"/>
    <mergeCell ref="D387:D388"/>
    <mergeCell ref="D389:D390"/>
    <mergeCell ref="D391:D392"/>
    <mergeCell ref="D393:D394"/>
    <mergeCell ref="D395:D396"/>
    <mergeCell ref="D397:D398"/>
    <mergeCell ref="D399:D400"/>
    <mergeCell ref="D401:D402"/>
    <mergeCell ref="D403:D404"/>
    <mergeCell ref="D405:D406"/>
    <mergeCell ref="D407:D408"/>
  </mergeCells>
  <phoneticPr fontId="12" type="Hiragana"/>
  <pageMargins left="0.78740157480314965" right="0.78740157480314965" top="0.78740157480314965" bottom="0.78740157480314965" header="0.51181102362204722" footer="0.51181102362204722"/>
  <pageSetup paperSize="9" fitToWidth="1" fitToHeight="1" orientation="portrait" usePrinterDefaults="1" r:id="rId1"/>
  <headerFooter alignWithMargins="0"/>
  <rowBreaks count="5" manualBreakCount="5">
    <brk id="68" max="255" man="1"/>
    <brk id="136" max="6" man="1"/>
    <brk id="204" max="255" man="1"/>
    <brk id="272" max="255" man="1"/>
    <brk id="34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45"/>
  </sheetPr>
  <dimension ref="A1:O408"/>
  <sheetViews>
    <sheetView view="pageBreakPreview" zoomScaleSheetLayoutView="100" workbookViewId="0">
      <selection activeCell="B32" sqref="B32"/>
    </sheetView>
  </sheetViews>
  <sheetFormatPr defaultRowHeight="13.5"/>
  <cols>
    <col min="1" max="1" width="15.50390625" customWidth="1"/>
    <col min="2" max="2" width="23.125" customWidth="1"/>
    <col min="3" max="3" width="8.375" customWidth="1"/>
    <col min="4" max="4" width="5.125" customWidth="1"/>
    <col min="5" max="5" width="9.75390625" customWidth="1"/>
    <col min="6" max="6" width="15.125" customWidth="1"/>
    <col min="7" max="7" width="8.00390625" customWidth="1"/>
  </cols>
  <sheetData>
    <row r="1" spans="1:7" ht="11.25" customHeight="1">
      <c r="A1" s="104"/>
      <c r="B1" s="104"/>
      <c r="C1" s="199"/>
      <c r="D1" s="199"/>
      <c r="E1" s="199"/>
      <c r="F1" s="199"/>
      <c r="G1" s="199"/>
    </row>
    <row r="2" spans="1:7" ht="11.25" customHeight="1">
      <c r="A2" s="104" t="s">
        <v>118</v>
      </c>
      <c r="B2" s="104"/>
      <c r="C2" s="104"/>
      <c r="D2" s="104"/>
      <c r="E2" s="104"/>
      <c r="F2" s="1"/>
      <c r="G2" s="104"/>
    </row>
    <row r="3" spans="1:7" ht="11.25" customHeight="1">
      <c r="A3" s="19" t="s">
        <v>91</v>
      </c>
      <c r="B3" s="19" t="s">
        <v>83</v>
      </c>
      <c r="C3" s="169" t="s">
        <v>64</v>
      </c>
      <c r="D3" s="19" t="s">
        <v>65</v>
      </c>
      <c r="E3" s="19" t="s">
        <v>66</v>
      </c>
      <c r="F3" s="19" t="s">
        <v>84</v>
      </c>
      <c r="G3" s="19" t="s">
        <v>69</v>
      </c>
    </row>
    <row r="4" spans="1:7" ht="11.25" customHeight="1">
      <c r="A4" s="187"/>
      <c r="B4" s="187"/>
      <c r="C4" s="187"/>
      <c r="D4" s="187"/>
      <c r="E4" s="187"/>
      <c r="F4" s="187"/>
      <c r="G4" s="187"/>
    </row>
    <row r="5" spans="1:7" ht="11.25" customHeight="1">
      <c r="A5" s="159"/>
      <c r="B5" s="159"/>
      <c r="C5" s="174"/>
      <c r="D5" s="143"/>
      <c r="E5" s="19"/>
      <c r="F5" s="19"/>
      <c r="G5" s="19"/>
    </row>
    <row r="6" spans="1:7" ht="11.25" customHeight="1">
      <c r="A6" s="196"/>
      <c r="B6" s="164"/>
      <c r="C6" s="175"/>
      <c r="D6" s="144"/>
      <c r="E6" s="191"/>
      <c r="F6" s="191"/>
      <c r="G6" s="156"/>
    </row>
    <row r="7" spans="1:7" ht="11.25" customHeight="1">
      <c r="A7" s="12"/>
      <c r="B7" s="159"/>
      <c r="C7" s="176"/>
      <c r="D7" s="19"/>
      <c r="E7" s="192"/>
      <c r="F7" s="192"/>
      <c r="G7" s="157"/>
    </row>
    <row r="8" spans="1:7" ht="11.25" customHeight="1">
      <c r="A8" s="161"/>
      <c r="B8" s="164"/>
      <c r="C8" s="179"/>
      <c r="D8" s="21"/>
      <c r="E8" s="191"/>
      <c r="F8" s="191"/>
      <c r="G8" s="195"/>
    </row>
    <row r="9" spans="1:7" ht="11.25" customHeight="1">
      <c r="A9" s="12"/>
      <c r="B9" s="159"/>
      <c r="C9" s="176"/>
      <c r="D9" s="19"/>
      <c r="E9" s="192"/>
      <c r="F9" s="192"/>
      <c r="G9" s="157"/>
    </row>
    <row r="10" spans="1:7" ht="11.25" customHeight="1">
      <c r="A10" s="161"/>
      <c r="B10" s="164"/>
      <c r="C10" s="175"/>
      <c r="D10" s="21"/>
      <c r="E10" s="191"/>
      <c r="F10" s="191"/>
      <c r="G10" s="156"/>
    </row>
    <row r="11" spans="1:7" ht="11.25" customHeight="1">
      <c r="A11" s="12"/>
      <c r="B11" s="159"/>
      <c r="C11" s="176"/>
      <c r="D11" s="19"/>
      <c r="E11" s="192"/>
      <c r="F11" s="192"/>
      <c r="G11" s="157"/>
    </row>
    <row r="12" spans="1:7" ht="11.25" customHeight="1">
      <c r="A12" s="161"/>
      <c r="B12" s="164"/>
      <c r="C12" s="179"/>
      <c r="D12" s="21"/>
      <c r="E12" s="191"/>
      <c r="F12" s="191"/>
      <c r="G12" s="195"/>
    </row>
    <row r="13" spans="1:7" ht="11.25" customHeight="1">
      <c r="A13" s="12"/>
      <c r="B13" s="159"/>
      <c r="C13" s="176"/>
      <c r="D13" s="19"/>
      <c r="E13" s="192"/>
      <c r="F13" s="192"/>
      <c r="G13" s="157"/>
    </row>
    <row r="14" spans="1:7" ht="11.25" customHeight="1">
      <c r="A14" s="161"/>
      <c r="B14" s="164"/>
      <c r="C14" s="179"/>
      <c r="D14" s="21"/>
      <c r="E14" s="191"/>
      <c r="F14" s="191"/>
      <c r="G14" s="195"/>
    </row>
    <row r="15" spans="1:7" ht="11.25" customHeight="1">
      <c r="A15" s="12"/>
      <c r="B15" s="159"/>
      <c r="C15" s="176"/>
      <c r="D15" s="19"/>
      <c r="E15" s="192"/>
      <c r="F15" s="192"/>
      <c r="G15" s="157"/>
    </row>
    <row r="16" spans="1:7" ht="11.25" customHeight="1">
      <c r="A16" s="161"/>
      <c r="B16" s="164"/>
      <c r="C16" s="175"/>
      <c r="D16" s="187"/>
      <c r="E16" s="191"/>
      <c r="F16" s="191"/>
      <c r="G16" s="156"/>
    </row>
    <row r="17" spans="1:7" ht="11.25" customHeight="1">
      <c r="A17" s="12"/>
      <c r="B17" s="159"/>
      <c r="C17" s="176"/>
      <c r="D17" s="19"/>
      <c r="E17" s="192"/>
      <c r="F17" s="192"/>
      <c r="G17" s="157"/>
    </row>
    <row r="18" spans="1:7" ht="11.25" customHeight="1">
      <c r="A18" s="198"/>
      <c r="B18" s="164"/>
      <c r="C18" s="175"/>
      <c r="D18" s="21"/>
      <c r="E18" s="191"/>
      <c r="F18" s="191"/>
      <c r="G18" s="156"/>
    </row>
    <row r="19" spans="1:7" ht="11.25" customHeight="1">
      <c r="A19" s="12"/>
      <c r="B19" s="159"/>
      <c r="C19" s="176"/>
      <c r="D19" s="19"/>
      <c r="E19" s="192"/>
      <c r="F19" s="192"/>
      <c r="G19" s="157"/>
    </row>
    <row r="20" spans="1:7" ht="11.25" customHeight="1">
      <c r="A20" s="161"/>
      <c r="B20" s="164"/>
      <c r="C20" s="175"/>
      <c r="D20" s="187"/>
      <c r="E20" s="191"/>
      <c r="F20" s="191"/>
      <c r="G20" s="156"/>
    </row>
    <row r="21" spans="1:7" ht="11.25" customHeight="1">
      <c r="A21" s="12"/>
      <c r="B21" s="159"/>
      <c r="C21" s="176"/>
      <c r="D21" s="19"/>
      <c r="E21" s="192"/>
      <c r="F21" s="192"/>
      <c r="G21" s="157"/>
    </row>
    <row r="22" spans="1:7" ht="11.25" customHeight="1">
      <c r="A22" s="161"/>
      <c r="B22" s="164"/>
      <c r="C22" s="175"/>
      <c r="D22" s="187"/>
      <c r="E22" s="191"/>
      <c r="F22" s="191"/>
      <c r="G22" s="156"/>
    </row>
    <row r="23" spans="1:7" ht="11.25" customHeight="1">
      <c r="A23" s="12"/>
      <c r="B23" s="159"/>
      <c r="C23" s="176"/>
      <c r="D23" s="19"/>
      <c r="E23" s="192"/>
      <c r="F23" s="192"/>
      <c r="G23" s="157"/>
    </row>
    <row r="24" spans="1:7" ht="11.25" customHeight="1">
      <c r="A24" s="161"/>
      <c r="B24" s="164"/>
      <c r="C24" s="175"/>
      <c r="D24" s="187"/>
      <c r="E24" s="191"/>
      <c r="F24" s="191"/>
      <c r="G24" s="156"/>
    </row>
    <row r="25" spans="1:7" ht="11.25" customHeight="1">
      <c r="A25" s="12"/>
      <c r="B25" s="159"/>
      <c r="C25" s="176"/>
      <c r="D25" s="19"/>
      <c r="E25" s="192"/>
      <c r="F25" s="192"/>
      <c r="G25" s="157"/>
    </row>
    <row r="26" spans="1:7" ht="11.25" customHeight="1">
      <c r="A26" s="161"/>
      <c r="B26" s="164"/>
      <c r="C26" s="175"/>
      <c r="D26" s="187"/>
      <c r="E26" s="191"/>
      <c r="F26" s="191"/>
      <c r="G26" s="156"/>
    </row>
    <row r="27" spans="1:7" ht="11.25" customHeight="1">
      <c r="A27" s="12"/>
      <c r="B27" s="159"/>
      <c r="C27" s="176"/>
      <c r="D27" s="19"/>
      <c r="E27" s="192"/>
      <c r="F27" s="192"/>
      <c r="G27" s="157"/>
    </row>
    <row r="28" spans="1:7" ht="11.25" customHeight="1">
      <c r="A28" s="161"/>
      <c r="B28" s="164"/>
      <c r="C28" s="175"/>
      <c r="D28" s="187"/>
      <c r="E28" s="191"/>
      <c r="F28" s="191"/>
      <c r="G28" s="156"/>
    </row>
    <row r="29" spans="1:7" ht="11.25" customHeight="1">
      <c r="A29" s="12"/>
      <c r="B29" s="159"/>
      <c r="C29" s="176"/>
      <c r="D29" s="19"/>
      <c r="E29" s="192"/>
      <c r="F29" s="192"/>
      <c r="G29" s="157"/>
    </row>
    <row r="30" spans="1:7" ht="11.25" customHeight="1">
      <c r="A30" s="161"/>
      <c r="B30" s="164"/>
      <c r="C30" s="175"/>
      <c r="D30" s="187"/>
      <c r="E30" s="191"/>
      <c r="F30" s="191"/>
      <c r="G30" s="156"/>
    </row>
    <row r="31" spans="1:7" ht="11.25" customHeight="1">
      <c r="A31" s="12" t="s">
        <v>92</v>
      </c>
      <c r="B31" s="157"/>
      <c r="C31" s="176"/>
      <c r="D31" s="19"/>
      <c r="E31" s="192"/>
      <c r="F31" s="192">
        <f>SUM(F7:F30)</f>
        <v>0</v>
      </c>
      <c r="G31" s="157"/>
    </row>
    <row r="32" spans="1:7" ht="11.25" customHeight="1">
      <c r="A32" s="161"/>
      <c r="B32" s="156"/>
      <c r="C32" s="175"/>
      <c r="D32" s="187"/>
      <c r="E32" s="191"/>
      <c r="G32" s="156"/>
    </row>
    <row r="33" spans="1:15" ht="11.25" customHeight="1">
      <c r="A33" s="157" t="s">
        <v>93</v>
      </c>
      <c r="B33" s="157"/>
      <c r="C33" s="176"/>
      <c r="D33" s="19"/>
      <c r="E33" s="192"/>
      <c r="F33" s="192">
        <f>ROUNDDOWN(F31,-1)</f>
        <v>0</v>
      </c>
      <c r="G33" s="157"/>
    </row>
    <row r="34" spans="1:15" ht="11.25" customHeight="1">
      <c r="A34" s="158"/>
      <c r="B34" s="156"/>
      <c r="C34" s="175"/>
      <c r="D34" s="187"/>
      <c r="E34" s="191"/>
      <c r="F34" s="191"/>
      <c r="G34" s="156"/>
    </row>
    <row r="35" spans="1:15" ht="11.25" customHeight="1">
      <c r="A35" s="197"/>
      <c r="B35" s="197"/>
      <c r="C35" s="200"/>
      <c r="D35" s="208"/>
      <c r="E35" s="210"/>
      <c r="F35" s="210"/>
      <c r="G35" s="75"/>
    </row>
    <row r="36" spans="1:15" ht="11.25" customHeight="1">
      <c r="A36" s="104" t="s">
        <v>119</v>
      </c>
      <c r="B36" s="98"/>
      <c r="C36" s="201"/>
      <c r="D36" s="209"/>
      <c r="E36" s="211"/>
      <c r="F36" s="211"/>
      <c r="G36" s="73"/>
    </row>
    <row r="37" spans="1:15" ht="11.25" customHeight="1">
      <c r="A37" s="19" t="s">
        <v>91</v>
      </c>
      <c r="B37" s="19" t="s">
        <v>83</v>
      </c>
      <c r="C37" s="174" t="s">
        <v>64</v>
      </c>
      <c r="D37" s="19" t="s">
        <v>65</v>
      </c>
      <c r="E37" s="19" t="s">
        <v>66</v>
      </c>
      <c r="F37" s="19" t="s">
        <v>84</v>
      </c>
      <c r="G37" s="19" t="s">
        <v>69</v>
      </c>
    </row>
    <row r="38" spans="1:15" ht="11.25" customHeight="1">
      <c r="A38" s="187"/>
      <c r="B38" s="187"/>
      <c r="C38" s="202"/>
      <c r="D38" s="187"/>
      <c r="E38" s="187"/>
      <c r="F38" s="187"/>
      <c r="G38" s="187"/>
    </row>
    <row r="39" spans="1:15" ht="11.25" customHeight="1">
      <c r="A39" s="159"/>
      <c r="B39" s="159"/>
      <c r="C39" s="174"/>
      <c r="D39" s="143"/>
      <c r="E39" s="19"/>
      <c r="F39" s="19"/>
      <c r="G39" s="19"/>
      <c r="I39" s="99"/>
      <c r="J39" s="22"/>
      <c r="K39" s="216"/>
      <c r="L39" s="22"/>
      <c r="M39" s="22"/>
      <c r="N39" s="22"/>
      <c r="O39" s="22"/>
    </row>
    <row r="40" spans="1:15" ht="11.25" customHeight="1">
      <c r="A40" s="196"/>
      <c r="B40" s="164"/>
      <c r="C40" s="175"/>
      <c r="D40" s="144"/>
      <c r="E40" s="191"/>
      <c r="F40" s="191"/>
      <c r="G40" s="156"/>
      <c r="I40" s="213"/>
      <c r="J40" s="215"/>
      <c r="K40" s="201"/>
      <c r="L40" s="209"/>
      <c r="M40" s="211"/>
      <c r="N40" s="211"/>
      <c r="O40" s="73"/>
    </row>
    <row r="41" spans="1:15" ht="11.25" customHeight="1">
      <c r="A41" s="12"/>
      <c r="B41" s="159"/>
      <c r="C41" s="176"/>
      <c r="D41" s="19"/>
      <c r="E41" s="192"/>
      <c r="F41" s="192"/>
      <c r="G41" s="157"/>
      <c r="I41" s="98"/>
      <c r="J41" s="98"/>
      <c r="K41" s="201"/>
      <c r="L41" s="217"/>
      <c r="M41" s="211"/>
      <c r="N41" s="211"/>
      <c r="O41" s="73"/>
    </row>
    <row r="42" spans="1:15" ht="11.25" customHeight="1">
      <c r="A42" s="161"/>
      <c r="B42" s="164"/>
      <c r="C42" s="179"/>
      <c r="D42" s="21"/>
      <c r="E42" s="191"/>
      <c r="F42" s="191"/>
      <c r="G42" s="195"/>
      <c r="I42" s="98"/>
      <c r="J42" s="98"/>
      <c r="K42" s="201"/>
      <c r="L42" s="218"/>
      <c r="M42" s="211"/>
      <c r="N42" s="211"/>
      <c r="O42" s="73"/>
    </row>
    <row r="43" spans="1:15" ht="11.25" customHeight="1">
      <c r="A43" s="12"/>
      <c r="B43" s="159"/>
      <c r="C43" s="176"/>
      <c r="D43" s="19"/>
      <c r="E43" s="192"/>
      <c r="F43" s="192"/>
      <c r="G43" s="157"/>
      <c r="I43" s="98"/>
      <c r="J43" s="98"/>
      <c r="K43" s="201"/>
      <c r="L43" s="217"/>
      <c r="M43" s="211"/>
      <c r="N43" s="211"/>
      <c r="O43" s="73"/>
    </row>
    <row r="44" spans="1:15" ht="11.25" customHeight="1">
      <c r="A44" s="161"/>
      <c r="B44" s="164"/>
      <c r="C44" s="175"/>
      <c r="D44" s="21"/>
      <c r="E44" s="191"/>
      <c r="F44" s="191"/>
      <c r="G44" s="156"/>
      <c r="I44" s="98"/>
      <c r="J44" s="98"/>
      <c r="K44" s="201"/>
      <c r="L44" s="218"/>
      <c r="M44" s="211"/>
      <c r="N44" s="211"/>
      <c r="O44" s="73"/>
    </row>
    <row r="45" spans="1:15" ht="11.25" customHeight="1">
      <c r="A45" s="12"/>
      <c r="B45" s="159"/>
      <c r="C45" s="176"/>
      <c r="D45" s="19"/>
      <c r="E45" s="192"/>
      <c r="F45" s="192"/>
      <c r="G45" s="157"/>
      <c r="I45" s="98"/>
      <c r="J45" s="98"/>
      <c r="K45" s="201"/>
      <c r="L45" s="22"/>
      <c r="M45" s="211"/>
      <c r="N45" s="211"/>
      <c r="O45" s="73"/>
    </row>
    <row r="46" spans="1:15" ht="11.25" customHeight="1">
      <c r="A46" s="161"/>
      <c r="B46" s="164"/>
      <c r="C46" s="179"/>
      <c r="D46" s="21"/>
      <c r="E46" s="191"/>
      <c r="F46" s="191"/>
      <c r="G46" s="195"/>
      <c r="I46" s="98"/>
      <c r="J46" s="98"/>
      <c r="K46" s="201"/>
      <c r="L46" s="209"/>
      <c r="M46" s="211"/>
      <c r="N46" s="211"/>
      <c r="O46" s="73"/>
    </row>
    <row r="47" spans="1:15" ht="11.25" customHeight="1">
      <c r="A47" s="12"/>
      <c r="B47" s="159"/>
      <c r="C47" s="176"/>
      <c r="D47" s="19"/>
      <c r="E47" s="192"/>
      <c r="F47" s="192"/>
      <c r="G47" s="157"/>
      <c r="I47" s="98"/>
      <c r="J47" s="98"/>
      <c r="K47" s="201"/>
      <c r="L47" s="22"/>
      <c r="M47" s="211"/>
      <c r="N47" s="211"/>
      <c r="O47" s="73"/>
    </row>
    <row r="48" spans="1:15" ht="11.25" customHeight="1">
      <c r="A48" s="161"/>
      <c r="B48" s="164"/>
      <c r="C48" s="179"/>
      <c r="D48" s="187"/>
      <c r="E48" s="191"/>
      <c r="F48" s="191"/>
      <c r="G48" s="195"/>
      <c r="I48" s="98"/>
      <c r="J48" s="98"/>
      <c r="K48" s="201"/>
      <c r="L48" s="22"/>
      <c r="M48" s="211"/>
      <c r="N48" s="211"/>
      <c r="O48" s="73"/>
    </row>
    <row r="49" spans="1:15" ht="11.25" customHeight="1">
      <c r="A49" s="12"/>
      <c r="B49" s="159"/>
      <c r="C49" s="176"/>
      <c r="D49" s="19"/>
      <c r="E49" s="192"/>
      <c r="F49" s="192"/>
      <c r="G49" s="157"/>
      <c r="I49" s="98"/>
      <c r="J49" s="98"/>
      <c r="K49" s="201"/>
      <c r="L49" s="22"/>
      <c r="M49" s="211"/>
      <c r="N49" s="211"/>
      <c r="O49" s="73"/>
    </row>
    <row r="50" spans="1:15" ht="11.25" customHeight="1">
      <c r="A50" s="161"/>
      <c r="B50" s="164"/>
      <c r="C50" s="179"/>
      <c r="D50" s="21"/>
      <c r="E50" s="191"/>
      <c r="F50" s="191"/>
      <c r="G50" s="195"/>
      <c r="I50" s="98"/>
      <c r="J50" s="98"/>
      <c r="K50" s="201"/>
      <c r="L50" s="22"/>
      <c r="M50" s="211"/>
      <c r="N50" s="211"/>
      <c r="O50" s="219"/>
    </row>
    <row r="51" spans="1:15" ht="11.25" customHeight="1">
      <c r="A51" s="12"/>
      <c r="B51" s="159"/>
      <c r="C51" s="176"/>
      <c r="D51" s="19"/>
      <c r="E51" s="192"/>
      <c r="F51" s="192"/>
      <c r="G51" s="157"/>
      <c r="I51" s="98"/>
      <c r="J51" s="73"/>
      <c r="K51" s="201"/>
      <c r="L51" s="22"/>
      <c r="M51" s="211"/>
      <c r="N51" s="211"/>
      <c r="O51" s="73"/>
    </row>
    <row r="52" spans="1:15" ht="11.25" customHeight="1">
      <c r="A52" s="198"/>
      <c r="B52" s="164"/>
      <c r="C52" s="175"/>
      <c r="D52" s="21"/>
      <c r="E52" s="191"/>
      <c r="F52" s="191"/>
      <c r="G52" s="156"/>
      <c r="I52" s="214"/>
      <c r="J52" s="215"/>
      <c r="K52" s="201"/>
      <c r="L52" s="22"/>
      <c r="M52" s="211"/>
      <c r="N52" s="211"/>
      <c r="O52" s="73"/>
    </row>
    <row r="53" spans="1:15" ht="11.25" customHeight="1">
      <c r="A53" s="12"/>
      <c r="B53" s="159"/>
      <c r="C53" s="176"/>
      <c r="D53" s="19"/>
      <c r="E53" s="192"/>
      <c r="F53" s="192"/>
      <c r="G53" s="157"/>
      <c r="I53" s="98"/>
      <c r="J53" s="98"/>
      <c r="K53" s="201"/>
      <c r="L53" s="22"/>
      <c r="M53" s="211"/>
      <c r="N53" s="211"/>
      <c r="O53" s="73"/>
    </row>
    <row r="54" spans="1:15" ht="11.25" customHeight="1">
      <c r="A54" s="161"/>
      <c r="B54" s="164"/>
      <c r="C54" s="175"/>
      <c r="D54" s="187"/>
      <c r="E54" s="191"/>
      <c r="F54" s="191"/>
      <c r="G54" s="156"/>
      <c r="I54" s="98"/>
      <c r="J54" s="98"/>
      <c r="K54" s="201"/>
      <c r="L54" s="209"/>
      <c r="M54" s="211"/>
      <c r="N54" s="211"/>
      <c r="O54" s="73"/>
    </row>
    <row r="55" spans="1:15" ht="11.25" customHeight="1">
      <c r="A55" s="12"/>
      <c r="B55" s="159"/>
      <c r="C55" s="176"/>
      <c r="D55" s="19"/>
      <c r="E55" s="192"/>
      <c r="F55" s="192"/>
      <c r="G55" s="157"/>
      <c r="I55" s="98"/>
      <c r="J55" s="98"/>
      <c r="K55" s="201"/>
      <c r="L55" s="22"/>
      <c r="M55" s="211"/>
      <c r="N55" s="211"/>
      <c r="O55" s="73"/>
    </row>
    <row r="56" spans="1:15" ht="11.25" customHeight="1">
      <c r="A56" s="161"/>
      <c r="B56" s="164"/>
      <c r="C56" s="175"/>
      <c r="D56" s="187"/>
      <c r="E56" s="191"/>
      <c r="F56" s="191"/>
      <c r="G56" s="156"/>
      <c r="I56" s="98"/>
      <c r="J56" s="98"/>
      <c r="K56" s="201"/>
      <c r="L56" s="209"/>
      <c r="M56" s="211"/>
      <c r="N56" s="211"/>
      <c r="O56" s="73"/>
    </row>
    <row r="57" spans="1:15" ht="11.25" customHeight="1">
      <c r="A57" s="12"/>
      <c r="B57" s="159"/>
      <c r="C57" s="176"/>
      <c r="D57" s="19"/>
      <c r="E57" s="192"/>
      <c r="F57" s="192"/>
      <c r="G57" s="157"/>
      <c r="I57" s="98"/>
      <c r="J57" s="98"/>
      <c r="K57" s="201"/>
      <c r="L57" s="22"/>
      <c r="M57" s="211"/>
      <c r="N57" s="211"/>
      <c r="O57" s="73"/>
    </row>
    <row r="58" spans="1:15" ht="11.25" customHeight="1">
      <c r="A58" s="161"/>
      <c r="B58" s="164"/>
      <c r="C58" s="175"/>
      <c r="D58" s="187"/>
      <c r="E58" s="191"/>
      <c r="F58" s="191"/>
      <c r="G58" s="156"/>
      <c r="I58" s="98"/>
      <c r="J58" s="98"/>
      <c r="K58" s="201"/>
      <c r="L58" s="209"/>
      <c r="M58" s="211"/>
      <c r="N58" s="211"/>
      <c r="O58" s="73"/>
    </row>
    <row r="59" spans="1:15" ht="11.25" customHeight="1">
      <c r="A59" s="12"/>
      <c r="B59" s="159"/>
      <c r="C59" s="176"/>
      <c r="D59" s="19"/>
      <c r="E59" s="192"/>
      <c r="F59" s="192"/>
      <c r="G59" s="157"/>
      <c r="I59" s="98"/>
      <c r="J59" s="98"/>
      <c r="K59" s="201"/>
      <c r="L59" s="22"/>
      <c r="M59" s="211"/>
      <c r="N59" s="211"/>
      <c r="O59" s="73"/>
    </row>
    <row r="60" spans="1:15" ht="11.25" customHeight="1">
      <c r="A60" s="161"/>
      <c r="B60" s="164"/>
      <c r="C60" s="175"/>
      <c r="D60" s="187"/>
      <c r="E60" s="191"/>
      <c r="F60" s="191"/>
      <c r="G60" s="156"/>
      <c r="I60" s="98"/>
      <c r="J60" s="98"/>
      <c r="K60" s="201"/>
      <c r="L60" s="209"/>
      <c r="M60" s="211"/>
      <c r="N60" s="211"/>
      <c r="O60" s="73"/>
    </row>
    <row r="61" spans="1:15" ht="11.25" customHeight="1">
      <c r="A61" s="12"/>
      <c r="B61" s="159"/>
      <c r="C61" s="176"/>
      <c r="D61" s="19"/>
      <c r="E61" s="192"/>
      <c r="F61" s="192"/>
      <c r="G61" s="157"/>
      <c r="I61" s="98"/>
      <c r="J61" s="98"/>
      <c r="K61" s="201"/>
      <c r="L61" s="22"/>
      <c r="M61" s="211"/>
      <c r="N61" s="211"/>
      <c r="O61" s="73"/>
    </row>
    <row r="62" spans="1:15" ht="11.25" customHeight="1">
      <c r="A62" s="161"/>
      <c r="B62" s="164"/>
      <c r="C62" s="175"/>
      <c r="D62" s="187"/>
      <c r="E62" s="191"/>
      <c r="F62" s="191"/>
      <c r="G62" s="156"/>
      <c r="I62" s="98"/>
      <c r="J62" s="73"/>
      <c r="K62" s="201"/>
      <c r="L62" s="209"/>
      <c r="M62" s="211"/>
      <c r="N62" s="211"/>
      <c r="O62" s="73"/>
    </row>
    <row r="63" spans="1:15" ht="11.25" customHeight="1">
      <c r="A63" s="12"/>
      <c r="B63" s="159"/>
      <c r="C63" s="176"/>
      <c r="D63" s="19"/>
      <c r="E63" s="192"/>
      <c r="F63" s="192"/>
      <c r="G63" s="157"/>
      <c r="I63" s="98"/>
      <c r="J63" s="98"/>
      <c r="K63" s="201"/>
      <c r="L63" s="22"/>
      <c r="M63" s="211"/>
      <c r="N63" s="211"/>
      <c r="O63" s="73"/>
    </row>
    <row r="64" spans="1:15" ht="11.25" customHeight="1">
      <c r="A64" s="161"/>
      <c r="B64" s="164"/>
      <c r="C64" s="175"/>
      <c r="D64" s="187"/>
      <c r="E64" s="191"/>
      <c r="F64" s="191"/>
      <c r="G64" s="156"/>
      <c r="I64" s="98"/>
      <c r="J64" s="73"/>
      <c r="K64" s="201"/>
      <c r="L64" s="209"/>
      <c r="M64" s="211"/>
      <c r="N64" s="211"/>
      <c r="O64" s="73"/>
    </row>
    <row r="65" spans="1:15" ht="11.25" customHeight="1">
      <c r="A65" s="12" t="s">
        <v>92</v>
      </c>
      <c r="B65" s="157"/>
      <c r="C65" s="176"/>
      <c r="D65" s="19"/>
      <c r="E65" s="192"/>
      <c r="F65" s="192">
        <f>SUM(F41:F64)</f>
        <v>0</v>
      </c>
      <c r="G65" s="157"/>
      <c r="I65" s="98"/>
      <c r="J65" s="73"/>
      <c r="K65" s="201"/>
      <c r="L65" s="22"/>
      <c r="M65" s="211"/>
      <c r="N65" s="211"/>
      <c r="O65" s="73"/>
    </row>
    <row r="66" spans="1:15" ht="11.25" customHeight="1">
      <c r="A66" s="161"/>
      <c r="B66" s="156"/>
      <c r="C66" s="175"/>
      <c r="D66" s="187"/>
      <c r="E66" s="191"/>
      <c r="G66" s="156"/>
      <c r="I66" s="98"/>
      <c r="J66" s="73"/>
      <c r="K66" s="201"/>
      <c r="L66" s="209"/>
      <c r="M66" s="211"/>
      <c r="N66" s="124"/>
      <c r="O66" s="73"/>
    </row>
    <row r="67" spans="1:15" ht="11.25" customHeight="1">
      <c r="A67" s="157" t="s">
        <v>93</v>
      </c>
      <c r="B67" s="157"/>
      <c r="C67" s="176"/>
      <c r="D67" s="19"/>
      <c r="E67" s="192"/>
      <c r="F67" s="192">
        <f>ROUNDDOWN(F65,-1)</f>
        <v>0</v>
      </c>
      <c r="G67" s="157"/>
      <c r="I67" s="73"/>
      <c r="J67" s="73"/>
      <c r="K67" s="201"/>
      <c r="L67" s="22"/>
      <c r="M67" s="211"/>
      <c r="N67" s="211"/>
      <c r="O67" s="73"/>
    </row>
    <row r="68" spans="1:15" ht="11.25" customHeight="1">
      <c r="A68" s="158"/>
      <c r="B68" s="156"/>
      <c r="C68" s="175"/>
      <c r="D68" s="187"/>
      <c r="E68" s="191"/>
      <c r="F68" s="191"/>
      <c r="G68" s="156"/>
      <c r="I68" s="215"/>
      <c r="J68" s="215"/>
      <c r="K68" s="201"/>
      <c r="L68" s="209"/>
      <c r="M68" s="211"/>
      <c r="N68" s="211"/>
      <c r="O68" s="73"/>
    </row>
    <row r="69" spans="1:15" ht="11.25" customHeight="1">
      <c r="A69" s="5"/>
      <c r="B69" s="5"/>
      <c r="C69" s="203"/>
      <c r="D69" s="207"/>
      <c r="E69" s="207"/>
      <c r="F69" s="207"/>
      <c r="G69" s="207"/>
    </row>
    <row r="70" spans="1:15" ht="11.25" customHeight="1">
      <c r="A70" s="104" t="s">
        <v>120</v>
      </c>
      <c r="B70" s="104"/>
      <c r="C70" s="204"/>
      <c r="D70" s="104"/>
      <c r="E70" s="104"/>
      <c r="F70" s="1"/>
      <c r="G70" s="104"/>
    </row>
    <row r="71" spans="1:15" ht="11.25" customHeight="1">
      <c r="A71" s="19" t="s">
        <v>91</v>
      </c>
      <c r="B71" s="19" t="s">
        <v>83</v>
      </c>
      <c r="C71" s="174" t="s">
        <v>64</v>
      </c>
      <c r="D71" s="19" t="s">
        <v>65</v>
      </c>
      <c r="E71" s="19" t="s">
        <v>66</v>
      </c>
      <c r="F71" s="19" t="s">
        <v>84</v>
      </c>
      <c r="G71" s="19" t="s">
        <v>69</v>
      </c>
    </row>
    <row r="72" spans="1:15" ht="11.25" customHeight="1">
      <c r="A72" s="187"/>
      <c r="B72" s="187"/>
      <c r="C72" s="202"/>
      <c r="D72" s="187"/>
      <c r="E72" s="187"/>
      <c r="F72" s="187"/>
      <c r="G72" s="187"/>
    </row>
    <row r="73" spans="1:15" ht="11.25" customHeight="1">
      <c r="A73" s="159"/>
      <c r="B73" s="159"/>
      <c r="C73" s="174"/>
      <c r="D73" s="143"/>
      <c r="E73" s="19"/>
      <c r="F73" s="19"/>
      <c r="G73" s="19"/>
    </row>
    <row r="74" spans="1:15" ht="11.25" customHeight="1">
      <c r="A74" s="196"/>
      <c r="B74" s="164"/>
      <c r="C74" s="175"/>
      <c r="D74" s="144"/>
      <c r="E74" s="191"/>
      <c r="F74" s="191"/>
      <c r="G74" s="156"/>
    </row>
    <row r="75" spans="1:15" ht="11.25" customHeight="1">
      <c r="A75" s="12"/>
      <c r="B75" s="159"/>
      <c r="C75" s="176"/>
      <c r="D75" s="143"/>
      <c r="E75" s="192"/>
      <c r="F75" s="192"/>
      <c r="G75" s="157"/>
    </row>
    <row r="76" spans="1:15" ht="11.25" customHeight="1">
      <c r="A76" s="161"/>
      <c r="B76" s="164"/>
      <c r="C76" s="175"/>
      <c r="D76" s="144"/>
      <c r="E76" s="191"/>
      <c r="F76" s="191"/>
      <c r="G76" s="156"/>
    </row>
    <row r="77" spans="1:15" ht="11.25" customHeight="1">
      <c r="A77" s="12"/>
      <c r="B77" s="159"/>
      <c r="C77" s="176"/>
      <c r="D77" s="19"/>
      <c r="E77" s="192"/>
      <c r="F77" s="192"/>
      <c r="G77" s="157"/>
    </row>
    <row r="78" spans="1:15" ht="11.25" customHeight="1">
      <c r="A78" s="161"/>
      <c r="B78" s="164"/>
      <c r="C78" s="179"/>
      <c r="D78" s="21"/>
      <c r="E78" s="191"/>
      <c r="F78" s="191"/>
      <c r="G78" s="195"/>
    </row>
    <row r="79" spans="1:15" ht="11.25" customHeight="1">
      <c r="A79" s="12"/>
      <c r="B79" s="159"/>
      <c r="C79" s="176"/>
      <c r="D79" s="19"/>
      <c r="E79" s="192"/>
      <c r="F79" s="192"/>
      <c r="G79" s="157"/>
    </row>
    <row r="80" spans="1:15" ht="11.25" customHeight="1">
      <c r="A80" s="161"/>
      <c r="B80" s="164"/>
      <c r="C80" s="175"/>
      <c r="D80" s="21"/>
      <c r="E80" s="191"/>
      <c r="F80" s="191"/>
      <c r="G80" s="156"/>
    </row>
    <row r="81" spans="1:7" ht="11.25" customHeight="1">
      <c r="A81" s="12"/>
      <c r="B81" s="159"/>
      <c r="C81" s="176"/>
      <c r="D81" s="19"/>
      <c r="E81" s="192"/>
      <c r="F81" s="192"/>
      <c r="G81" s="157"/>
    </row>
    <row r="82" spans="1:7" ht="11.25" customHeight="1">
      <c r="A82" s="161"/>
      <c r="B82" s="164"/>
      <c r="C82" s="179"/>
      <c r="D82" s="21"/>
      <c r="E82" s="191"/>
      <c r="F82" s="191"/>
      <c r="G82" s="195"/>
    </row>
    <row r="83" spans="1:7" ht="11.25" customHeight="1">
      <c r="A83" s="12"/>
      <c r="B83" s="159"/>
      <c r="C83" s="176"/>
      <c r="D83" s="19"/>
      <c r="E83" s="192"/>
      <c r="F83" s="192"/>
      <c r="G83" s="157"/>
    </row>
    <row r="84" spans="1:7" ht="11.25" customHeight="1">
      <c r="A84" s="161"/>
      <c r="B84" s="164"/>
      <c r="C84" s="175"/>
      <c r="D84" s="187"/>
      <c r="E84" s="191"/>
      <c r="F84" s="191"/>
      <c r="G84" s="156"/>
    </row>
    <row r="85" spans="1:7" ht="11.25" customHeight="1">
      <c r="A85" s="12"/>
      <c r="B85" s="159"/>
      <c r="C85" s="176"/>
      <c r="D85" s="19"/>
      <c r="E85" s="192"/>
      <c r="F85" s="192"/>
      <c r="G85" s="157"/>
    </row>
    <row r="86" spans="1:7" ht="11.25" customHeight="1">
      <c r="A86" s="198"/>
      <c r="B86" s="164"/>
      <c r="C86" s="175"/>
      <c r="D86" s="21"/>
      <c r="E86" s="191"/>
      <c r="F86" s="191"/>
      <c r="G86" s="156"/>
    </row>
    <row r="87" spans="1:7" ht="11.25" customHeight="1">
      <c r="A87" s="12"/>
      <c r="B87" s="159"/>
      <c r="C87" s="176"/>
      <c r="D87" s="19"/>
      <c r="E87" s="192"/>
      <c r="F87" s="192"/>
      <c r="G87" s="157"/>
    </row>
    <row r="88" spans="1:7" ht="11.25" customHeight="1">
      <c r="A88" s="161"/>
      <c r="B88" s="164"/>
      <c r="C88" s="175"/>
      <c r="D88" s="187"/>
      <c r="E88" s="191"/>
      <c r="F88" s="191"/>
      <c r="G88" s="156"/>
    </row>
    <row r="89" spans="1:7" ht="11.25" customHeight="1">
      <c r="A89" s="12"/>
      <c r="B89" s="159"/>
      <c r="C89" s="176"/>
      <c r="D89" s="19"/>
      <c r="E89" s="192"/>
      <c r="F89" s="192"/>
      <c r="G89" s="157"/>
    </row>
    <row r="90" spans="1:7" ht="11.25" customHeight="1">
      <c r="A90" s="161"/>
      <c r="B90" s="164"/>
      <c r="C90" s="175"/>
      <c r="D90" s="187"/>
      <c r="E90" s="191"/>
      <c r="F90" s="191"/>
      <c r="G90" s="156"/>
    </row>
    <row r="91" spans="1:7" ht="11.25" customHeight="1">
      <c r="A91" s="12"/>
      <c r="B91" s="159"/>
      <c r="C91" s="176"/>
      <c r="D91" s="19"/>
      <c r="E91" s="192"/>
      <c r="F91" s="192"/>
      <c r="G91" s="157"/>
    </row>
    <row r="92" spans="1:7" ht="11.25" customHeight="1">
      <c r="A92" s="161"/>
      <c r="B92" s="164"/>
      <c r="C92" s="175"/>
      <c r="D92" s="187"/>
      <c r="E92" s="191"/>
      <c r="F92" s="191"/>
      <c r="G92" s="156"/>
    </row>
    <row r="93" spans="1:7" ht="11.25" customHeight="1">
      <c r="A93" s="12"/>
      <c r="B93" s="159"/>
      <c r="C93" s="176"/>
      <c r="D93" s="19"/>
      <c r="E93" s="192"/>
      <c r="F93" s="192"/>
      <c r="G93" s="157"/>
    </row>
    <row r="94" spans="1:7" ht="11.25" customHeight="1">
      <c r="A94" s="161"/>
      <c r="B94" s="164"/>
      <c r="C94" s="175"/>
      <c r="D94" s="187"/>
      <c r="E94" s="191"/>
      <c r="F94" s="191"/>
      <c r="G94" s="156"/>
    </row>
    <row r="95" spans="1:7" ht="11.25" customHeight="1">
      <c r="A95" s="12"/>
      <c r="B95" s="159"/>
      <c r="C95" s="176"/>
      <c r="D95" s="19"/>
      <c r="E95" s="192"/>
      <c r="F95" s="192"/>
      <c r="G95" s="157"/>
    </row>
    <row r="96" spans="1:7" ht="11.25" customHeight="1">
      <c r="A96" s="161"/>
      <c r="B96" s="164"/>
      <c r="C96" s="175"/>
      <c r="D96" s="187"/>
      <c r="E96" s="191"/>
      <c r="F96" s="191"/>
      <c r="G96" s="156"/>
    </row>
    <row r="97" spans="1:7" ht="11.25" customHeight="1">
      <c r="A97" s="12"/>
      <c r="B97" s="159"/>
      <c r="C97" s="176"/>
      <c r="D97" s="19"/>
      <c r="E97" s="192"/>
      <c r="F97" s="192"/>
      <c r="G97" s="157"/>
    </row>
    <row r="98" spans="1:7" ht="11.25" customHeight="1">
      <c r="A98" s="161"/>
      <c r="B98" s="164"/>
      <c r="C98" s="175"/>
      <c r="D98" s="187"/>
      <c r="E98" s="191"/>
      <c r="F98" s="191"/>
      <c r="G98" s="156"/>
    </row>
    <row r="99" spans="1:7" ht="11.25" customHeight="1">
      <c r="A99" s="12" t="s">
        <v>92</v>
      </c>
      <c r="B99" s="157"/>
      <c r="C99" s="176"/>
      <c r="D99" s="19"/>
      <c r="E99" s="192"/>
      <c r="F99" s="192">
        <f>SUM(F75:F98)</f>
        <v>0</v>
      </c>
      <c r="G99" s="157"/>
    </row>
    <row r="100" spans="1:7" ht="11.25" customHeight="1">
      <c r="A100" s="161"/>
      <c r="B100" s="156"/>
      <c r="C100" s="175"/>
      <c r="D100" s="187"/>
      <c r="E100" s="191"/>
      <c r="G100" s="156"/>
    </row>
    <row r="101" spans="1:7" ht="11.25" customHeight="1">
      <c r="A101" s="157" t="s">
        <v>93</v>
      </c>
      <c r="B101" s="157"/>
      <c r="C101" s="176"/>
      <c r="D101" s="19"/>
      <c r="E101" s="192"/>
      <c r="F101" s="192">
        <f>ROUNDDOWN(F99,-1)</f>
        <v>0</v>
      </c>
      <c r="G101" s="157"/>
    </row>
    <row r="102" spans="1:7" ht="11.25" customHeight="1">
      <c r="A102" s="158"/>
      <c r="B102" s="156"/>
      <c r="C102" s="175"/>
      <c r="D102" s="187"/>
      <c r="E102" s="191"/>
      <c r="F102" s="191"/>
      <c r="G102" s="156"/>
    </row>
    <row r="103" spans="1:7" ht="11.25" customHeight="1">
      <c r="A103" s="197"/>
      <c r="B103" s="197"/>
      <c r="C103" s="200"/>
      <c r="D103" s="208"/>
      <c r="E103" s="210"/>
      <c r="F103" s="210"/>
      <c r="G103" s="75"/>
    </row>
    <row r="104" spans="1:7" ht="11.25" customHeight="1">
      <c r="A104" s="104" t="s">
        <v>121</v>
      </c>
      <c r="B104" s="98"/>
      <c r="C104" s="201"/>
      <c r="D104" s="209"/>
      <c r="E104" s="211"/>
      <c r="F104" s="211"/>
      <c r="G104" s="73"/>
    </row>
    <row r="105" spans="1:7" ht="11.25" customHeight="1">
      <c r="A105" s="19" t="s">
        <v>91</v>
      </c>
      <c r="B105" s="19" t="s">
        <v>83</v>
      </c>
      <c r="C105" s="174" t="s">
        <v>64</v>
      </c>
      <c r="D105" s="19" t="s">
        <v>65</v>
      </c>
      <c r="E105" s="19" t="s">
        <v>66</v>
      </c>
      <c r="F105" s="19" t="s">
        <v>84</v>
      </c>
      <c r="G105" s="19" t="s">
        <v>69</v>
      </c>
    </row>
    <row r="106" spans="1:7" ht="11.25" customHeight="1">
      <c r="A106" s="187"/>
      <c r="B106" s="187"/>
      <c r="C106" s="202"/>
      <c r="D106" s="187"/>
      <c r="E106" s="187"/>
      <c r="F106" s="187"/>
      <c r="G106" s="187"/>
    </row>
    <row r="107" spans="1:7" ht="11.25" customHeight="1">
      <c r="A107" s="159"/>
      <c r="B107" s="159"/>
      <c r="C107" s="174"/>
      <c r="D107" s="19"/>
      <c r="E107" s="19"/>
      <c r="F107" s="19"/>
      <c r="G107" s="19"/>
    </row>
    <row r="108" spans="1:7" ht="11.25" customHeight="1">
      <c r="A108" s="196"/>
      <c r="B108" s="164"/>
      <c r="C108" s="175"/>
      <c r="D108" s="187"/>
      <c r="E108" s="191"/>
      <c r="F108" s="191"/>
      <c r="G108" s="156"/>
    </row>
    <row r="109" spans="1:7" ht="11.25" customHeight="1">
      <c r="A109" s="12"/>
      <c r="B109" s="159"/>
      <c r="C109" s="176"/>
      <c r="D109" s="19"/>
      <c r="E109" s="192"/>
      <c r="F109" s="192"/>
      <c r="G109" s="157"/>
    </row>
    <row r="110" spans="1:7" ht="11.25" customHeight="1">
      <c r="A110" s="161"/>
      <c r="B110" s="164"/>
      <c r="C110" s="175"/>
      <c r="D110" s="187"/>
      <c r="E110" s="191"/>
      <c r="F110" s="191"/>
      <c r="G110" s="156"/>
    </row>
    <row r="111" spans="1:7" ht="11.25" customHeight="1">
      <c r="A111" s="12"/>
      <c r="B111" s="159"/>
      <c r="C111" s="176"/>
      <c r="D111" s="19"/>
      <c r="E111" s="192"/>
      <c r="F111" s="192"/>
      <c r="G111" s="157"/>
    </row>
    <row r="112" spans="1:7" ht="11.25" customHeight="1">
      <c r="A112" s="161"/>
      <c r="B112" s="164"/>
      <c r="C112" s="175"/>
      <c r="D112" s="187"/>
      <c r="E112" s="191"/>
      <c r="F112" s="191"/>
      <c r="G112" s="156"/>
    </row>
    <row r="113" spans="1:7" ht="11.25" customHeight="1">
      <c r="A113" s="12"/>
      <c r="B113" s="159"/>
      <c r="C113" s="176"/>
      <c r="D113" s="19"/>
      <c r="E113" s="192"/>
      <c r="F113" s="192"/>
      <c r="G113" s="157"/>
    </row>
    <row r="114" spans="1:7" ht="11.25" customHeight="1">
      <c r="A114" s="161"/>
      <c r="B114" s="164"/>
      <c r="C114" s="175"/>
      <c r="D114" s="187"/>
      <c r="E114" s="191"/>
      <c r="F114" s="191"/>
      <c r="G114" s="195"/>
    </row>
    <row r="115" spans="1:7" ht="11.25" customHeight="1">
      <c r="A115" s="12"/>
      <c r="B115" s="159"/>
      <c r="C115" s="176"/>
      <c r="D115" s="19"/>
      <c r="E115" s="192"/>
      <c r="F115" s="192"/>
      <c r="G115" s="157"/>
    </row>
    <row r="116" spans="1:7" ht="11.25" customHeight="1">
      <c r="A116" s="161"/>
      <c r="B116" s="164"/>
      <c r="C116" s="179"/>
      <c r="D116" s="187"/>
      <c r="E116" s="191"/>
      <c r="F116" s="191"/>
      <c r="G116" s="195"/>
    </row>
    <row r="117" spans="1:7" ht="11.25" customHeight="1">
      <c r="A117" s="12"/>
      <c r="B117" s="159"/>
      <c r="C117" s="176"/>
      <c r="D117" s="19"/>
      <c r="E117" s="192"/>
      <c r="F117" s="192"/>
      <c r="G117" s="157"/>
    </row>
    <row r="118" spans="1:7" ht="11.25" customHeight="1">
      <c r="A118" s="161"/>
      <c r="B118" s="164"/>
      <c r="C118" s="179"/>
      <c r="D118" s="21"/>
      <c r="E118" s="191"/>
      <c r="F118" s="191"/>
      <c r="G118" s="195"/>
    </row>
    <row r="119" spans="1:7" ht="11.25" customHeight="1">
      <c r="A119" s="12"/>
      <c r="B119" s="159"/>
      <c r="C119" s="176"/>
      <c r="D119" s="19"/>
      <c r="E119" s="192"/>
      <c r="F119" s="192"/>
      <c r="G119" s="157"/>
    </row>
    <row r="120" spans="1:7" ht="11.25" customHeight="1">
      <c r="A120" s="161"/>
      <c r="B120" s="164"/>
      <c r="C120" s="179"/>
      <c r="D120" s="21"/>
      <c r="E120" s="191"/>
      <c r="F120" s="191"/>
      <c r="G120" s="195"/>
    </row>
    <row r="121" spans="1:7" ht="11.25" customHeight="1">
      <c r="A121" s="12"/>
      <c r="B121" s="159"/>
      <c r="C121" s="176"/>
      <c r="D121" s="19"/>
      <c r="E121" s="192"/>
      <c r="F121" s="192"/>
      <c r="G121" s="157"/>
    </row>
    <row r="122" spans="1:7" ht="11.25" customHeight="1">
      <c r="A122" s="161"/>
      <c r="B122" s="164"/>
      <c r="C122" s="175"/>
      <c r="D122" s="187"/>
      <c r="E122" s="191"/>
      <c r="F122" s="191"/>
      <c r="G122" s="156"/>
    </row>
    <row r="123" spans="1:7" ht="11.25" customHeight="1">
      <c r="A123" s="12"/>
      <c r="B123" s="159"/>
      <c r="C123" s="176"/>
      <c r="D123" s="19"/>
      <c r="E123" s="192"/>
      <c r="F123" s="192"/>
      <c r="G123" s="157"/>
    </row>
    <row r="124" spans="1:7" ht="11.25" customHeight="1">
      <c r="A124" s="161"/>
      <c r="B124" s="164"/>
      <c r="C124" s="175"/>
      <c r="D124" s="187"/>
      <c r="E124" s="191"/>
      <c r="F124" s="191"/>
      <c r="G124" s="156"/>
    </row>
    <row r="125" spans="1:7" ht="11.25" customHeight="1">
      <c r="A125" s="12"/>
      <c r="B125" s="159"/>
      <c r="C125" s="176"/>
      <c r="D125" s="19"/>
      <c r="E125" s="192"/>
      <c r="F125" s="192"/>
      <c r="G125" s="157"/>
    </row>
    <row r="126" spans="1:7" ht="11.25" customHeight="1">
      <c r="A126" s="161"/>
      <c r="B126" s="164"/>
      <c r="C126" s="175"/>
      <c r="D126" s="187"/>
      <c r="E126" s="191"/>
      <c r="F126" s="191"/>
      <c r="G126" s="156"/>
    </row>
    <row r="127" spans="1:7" ht="11.25" customHeight="1">
      <c r="A127" s="12"/>
      <c r="B127" s="159"/>
      <c r="C127" s="176"/>
      <c r="D127" s="19"/>
      <c r="E127" s="192"/>
      <c r="F127" s="192"/>
      <c r="G127" s="157"/>
    </row>
    <row r="128" spans="1:7" ht="11.25" customHeight="1">
      <c r="A128" s="161"/>
      <c r="B128" s="164"/>
      <c r="C128" s="175"/>
      <c r="D128" s="187"/>
      <c r="E128" s="191"/>
      <c r="F128" s="191"/>
      <c r="G128" s="156"/>
    </row>
    <row r="129" spans="1:7" ht="11.25" customHeight="1">
      <c r="A129" s="12"/>
      <c r="B129" s="159"/>
      <c r="C129" s="176"/>
      <c r="D129" s="19"/>
      <c r="E129" s="192"/>
      <c r="F129" s="192"/>
      <c r="G129" s="157"/>
    </row>
    <row r="130" spans="1:7" ht="11.25" customHeight="1">
      <c r="A130" s="161"/>
      <c r="B130" s="164"/>
      <c r="C130" s="175"/>
      <c r="D130" s="187"/>
      <c r="E130" s="191"/>
      <c r="F130" s="191"/>
      <c r="G130" s="156"/>
    </row>
    <row r="131" spans="1:7" ht="11.25" customHeight="1">
      <c r="A131" s="12"/>
      <c r="B131" s="159"/>
      <c r="C131" s="176"/>
      <c r="D131" s="19"/>
      <c r="E131" s="192"/>
      <c r="F131" s="192"/>
      <c r="G131" s="157"/>
    </row>
    <row r="132" spans="1:7" ht="11.25" customHeight="1">
      <c r="A132" s="161"/>
      <c r="B132" s="164"/>
      <c r="C132" s="175"/>
      <c r="D132" s="187"/>
      <c r="E132" s="191"/>
      <c r="F132" s="191"/>
      <c r="G132" s="156"/>
    </row>
    <row r="133" spans="1:7" ht="11.25" customHeight="1">
      <c r="A133" s="12" t="s">
        <v>92</v>
      </c>
      <c r="B133" s="157"/>
      <c r="C133" s="176"/>
      <c r="D133" s="19"/>
      <c r="E133" s="192"/>
      <c r="F133" s="192">
        <f>SUM(F109:F132)</f>
        <v>0</v>
      </c>
      <c r="G133" s="157"/>
    </row>
    <row r="134" spans="1:7" ht="11.25" customHeight="1">
      <c r="A134" s="161"/>
      <c r="B134" s="156"/>
      <c r="C134" s="175"/>
      <c r="D134" s="187"/>
      <c r="E134" s="191"/>
      <c r="G134" s="156"/>
    </row>
    <row r="135" spans="1:7" ht="11.25" customHeight="1">
      <c r="A135" s="157" t="s">
        <v>93</v>
      </c>
      <c r="B135" s="157"/>
      <c r="C135" s="176"/>
      <c r="D135" s="19"/>
      <c r="E135" s="192"/>
      <c r="F135" s="192">
        <f>ROUNDDOWN(F133,-1)</f>
        <v>0</v>
      </c>
      <c r="G135" s="157"/>
    </row>
    <row r="136" spans="1:7" ht="11.25" customHeight="1">
      <c r="A136" s="158"/>
      <c r="B136" s="158"/>
      <c r="C136" s="175"/>
      <c r="D136" s="187"/>
      <c r="E136" s="191"/>
      <c r="F136" s="191"/>
      <c r="G136" s="156"/>
    </row>
    <row r="137" spans="1:7" ht="11.25" customHeight="1">
      <c r="A137" s="73"/>
      <c r="B137" s="73"/>
      <c r="C137" s="201"/>
      <c r="D137" s="73"/>
      <c r="E137" s="73"/>
      <c r="F137" s="22"/>
      <c r="G137" s="73"/>
    </row>
    <row r="138" spans="1:7" ht="11.25" customHeight="1">
      <c r="A138" s="104" t="s">
        <v>122</v>
      </c>
      <c r="B138" s="104"/>
      <c r="C138" s="204"/>
      <c r="D138" s="104"/>
      <c r="E138" s="104"/>
      <c r="F138" s="1"/>
      <c r="G138" s="104"/>
    </row>
    <row r="139" spans="1:7" ht="11.25" customHeight="1">
      <c r="A139" s="19" t="s">
        <v>91</v>
      </c>
      <c r="B139" s="19" t="s">
        <v>83</v>
      </c>
      <c r="C139" s="174" t="s">
        <v>64</v>
      </c>
      <c r="D139" s="19" t="s">
        <v>65</v>
      </c>
      <c r="E139" s="19" t="s">
        <v>66</v>
      </c>
      <c r="F139" s="19" t="s">
        <v>84</v>
      </c>
      <c r="G139" s="19" t="s">
        <v>69</v>
      </c>
    </row>
    <row r="140" spans="1:7" ht="11.25" customHeight="1">
      <c r="A140" s="187"/>
      <c r="B140" s="187"/>
      <c r="C140" s="202"/>
      <c r="D140" s="187"/>
      <c r="E140" s="187"/>
      <c r="F140" s="187"/>
      <c r="G140" s="187"/>
    </row>
    <row r="141" spans="1:7" ht="11.25" customHeight="1">
      <c r="A141" s="159"/>
      <c r="B141" s="159"/>
      <c r="C141" s="174"/>
      <c r="D141" s="143"/>
      <c r="E141" s="19"/>
      <c r="F141" s="19"/>
      <c r="G141" s="19"/>
    </row>
    <row r="142" spans="1:7" ht="11.25" customHeight="1">
      <c r="A142" s="196"/>
      <c r="B142" s="164"/>
      <c r="C142" s="175"/>
      <c r="D142" s="144"/>
      <c r="E142" s="191"/>
      <c r="F142" s="191"/>
      <c r="G142" s="156"/>
    </row>
    <row r="143" spans="1:7" ht="11.25" customHeight="1">
      <c r="A143" s="12"/>
      <c r="B143" s="159"/>
      <c r="C143" s="176"/>
      <c r="D143" s="19"/>
      <c r="E143" s="192"/>
      <c r="F143" s="192"/>
      <c r="G143" s="157"/>
    </row>
    <row r="144" spans="1:7" ht="11.25" customHeight="1">
      <c r="A144" s="161"/>
      <c r="B144" s="164"/>
      <c r="C144" s="175"/>
      <c r="D144" s="21"/>
      <c r="E144" s="191"/>
      <c r="F144" s="191"/>
      <c r="G144" s="195"/>
    </row>
    <row r="145" spans="1:7" ht="11.25" customHeight="1">
      <c r="A145" s="12"/>
      <c r="B145" s="159"/>
      <c r="C145" s="176"/>
      <c r="D145" s="19"/>
      <c r="E145" s="192"/>
      <c r="F145" s="192"/>
      <c r="G145" s="157"/>
    </row>
    <row r="146" spans="1:7" ht="11.25" customHeight="1">
      <c r="A146" s="161"/>
      <c r="B146" s="164"/>
      <c r="C146" s="179"/>
      <c r="D146" s="21"/>
      <c r="E146" s="191"/>
      <c r="F146" s="191"/>
      <c r="G146" s="195"/>
    </row>
    <row r="147" spans="1:7" ht="11.25" customHeight="1">
      <c r="A147" s="12"/>
      <c r="B147" s="159"/>
      <c r="C147" s="176"/>
      <c r="D147" s="19"/>
      <c r="E147" s="192"/>
      <c r="F147" s="192"/>
      <c r="G147" s="157"/>
    </row>
    <row r="148" spans="1:7" ht="11.25" customHeight="1">
      <c r="A148" s="161"/>
      <c r="B148" s="164"/>
      <c r="C148" s="179"/>
      <c r="D148" s="21"/>
      <c r="E148" s="191"/>
      <c r="F148" s="191"/>
      <c r="G148" s="195"/>
    </row>
    <row r="149" spans="1:7" ht="11.25" customHeight="1">
      <c r="A149" s="12"/>
      <c r="B149" s="159"/>
      <c r="C149" s="176"/>
      <c r="D149" s="19"/>
      <c r="E149" s="192"/>
      <c r="F149" s="192"/>
      <c r="G149" s="157"/>
    </row>
    <row r="150" spans="1:7" ht="11.25" customHeight="1">
      <c r="A150" s="161"/>
      <c r="B150" s="164"/>
      <c r="C150" s="179"/>
      <c r="D150" s="187"/>
      <c r="E150" s="191"/>
      <c r="F150" s="191"/>
      <c r="G150" s="195"/>
    </row>
    <row r="151" spans="1:7" ht="11.25" customHeight="1">
      <c r="A151" s="12"/>
      <c r="B151" s="159"/>
      <c r="C151" s="176"/>
      <c r="D151" s="19"/>
      <c r="E151" s="192"/>
      <c r="F151" s="192"/>
      <c r="G151" s="157"/>
    </row>
    <row r="152" spans="1:7" ht="11.25" customHeight="1">
      <c r="A152" s="161"/>
      <c r="B152" s="164"/>
      <c r="C152" s="179"/>
      <c r="D152" s="21"/>
      <c r="E152" s="191"/>
      <c r="F152" s="191"/>
      <c r="G152" s="195"/>
    </row>
    <row r="153" spans="1:7" ht="11.25" customHeight="1">
      <c r="A153" s="12"/>
      <c r="B153" s="159"/>
      <c r="C153" s="176"/>
      <c r="D153" s="19"/>
      <c r="E153" s="192"/>
      <c r="F153" s="192"/>
      <c r="G153" s="157"/>
    </row>
    <row r="154" spans="1:7" ht="11.25" customHeight="1">
      <c r="A154" s="161"/>
      <c r="B154" s="164"/>
      <c r="C154" s="179"/>
      <c r="D154" s="21"/>
      <c r="E154" s="191"/>
      <c r="F154" s="191"/>
      <c r="G154" s="195"/>
    </row>
    <row r="155" spans="1:7" ht="11.25" customHeight="1">
      <c r="A155" s="12"/>
      <c r="B155" s="159"/>
      <c r="C155" s="176"/>
      <c r="D155" s="19"/>
      <c r="E155" s="192"/>
      <c r="F155" s="192"/>
      <c r="G155" s="157"/>
    </row>
    <row r="156" spans="1:7" ht="11.25" customHeight="1">
      <c r="A156" s="161"/>
      <c r="B156" s="164"/>
      <c r="C156" s="175"/>
      <c r="D156" s="187"/>
      <c r="E156" s="191"/>
      <c r="F156" s="191"/>
      <c r="G156" s="156"/>
    </row>
    <row r="157" spans="1:7" ht="11.25" customHeight="1">
      <c r="A157" s="12"/>
      <c r="B157" s="159"/>
      <c r="C157" s="176"/>
      <c r="D157" s="19"/>
      <c r="E157" s="192"/>
      <c r="F157" s="192"/>
      <c r="G157" s="157"/>
    </row>
    <row r="158" spans="1:7" ht="11.25" customHeight="1">
      <c r="A158" s="161"/>
      <c r="B158" s="164"/>
      <c r="C158" s="175"/>
      <c r="D158" s="187"/>
      <c r="E158" s="191"/>
      <c r="F158" s="191"/>
      <c r="G158" s="156"/>
    </row>
    <row r="159" spans="1:7" ht="11.25" customHeight="1">
      <c r="A159" s="12"/>
      <c r="B159" s="159"/>
      <c r="C159" s="176"/>
      <c r="D159" s="19"/>
      <c r="E159" s="192"/>
      <c r="F159" s="192"/>
      <c r="G159" s="157"/>
    </row>
    <row r="160" spans="1:7" ht="11.25" customHeight="1">
      <c r="A160" s="161"/>
      <c r="B160" s="164"/>
      <c r="C160" s="175"/>
      <c r="D160" s="187"/>
      <c r="E160" s="191"/>
      <c r="F160" s="191"/>
      <c r="G160" s="156"/>
    </row>
    <row r="161" spans="1:7" ht="11.25" customHeight="1">
      <c r="A161" s="12"/>
      <c r="B161" s="159"/>
      <c r="C161" s="176"/>
      <c r="D161" s="19"/>
      <c r="E161" s="192"/>
      <c r="F161" s="192"/>
      <c r="G161" s="157"/>
    </row>
    <row r="162" spans="1:7" ht="11.25" customHeight="1">
      <c r="A162" s="161"/>
      <c r="B162" s="164"/>
      <c r="C162" s="175"/>
      <c r="D162" s="187"/>
      <c r="E162" s="191"/>
      <c r="F162" s="191"/>
      <c r="G162" s="156"/>
    </row>
    <row r="163" spans="1:7" ht="11.25" customHeight="1">
      <c r="A163" s="12"/>
      <c r="B163" s="159"/>
      <c r="C163" s="176"/>
      <c r="D163" s="19"/>
      <c r="E163" s="192"/>
      <c r="F163" s="192"/>
      <c r="G163" s="157"/>
    </row>
    <row r="164" spans="1:7" ht="11.25" customHeight="1">
      <c r="A164" s="161"/>
      <c r="B164" s="164"/>
      <c r="C164" s="175"/>
      <c r="D164" s="187"/>
      <c r="E164" s="191"/>
      <c r="F164" s="191"/>
      <c r="G164" s="156"/>
    </row>
    <row r="165" spans="1:7" ht="11.25" customHeight="1">
      <c r="A165" s="12"/>
      <c r="B165" s="159"/>
      <c r="C165" s="176"/>
      <c r="D165" s="19"/>
      <c r="E165" s="192"/>
      <c r="F165" s="192"/>
      <c r="G165" s="157"/>
    </row>
    <row r="166" spans="1:7" ht="11.25" customHeight="1">
      <c r="A166" s="161"/>
      <c r="B166" s="164"/>
      <c r="C166" s="175"/>
      <c r="D166" s="187"/>
      <c r="E166" s="191"/>
      <c r="F166" s="191"/>
      <c r="G166" s="156"/>
    </row>
    <row r="167" spans="1:7" ht="11.25" customHeight="1">
      <c r="A167" s="12" t="s">
        <v>92</v>
      </c>
      <c r="B167" s="157"/>
      <c r="C167" s="176"/>
      <c r="D167" s="19"/>
      <c r="E167" s="192"/>
      <c r="F167" s="192">
        <f>SUM(F143:F166)</f>
        <v>0</v>
      </c>
      <c r="G167" s="157"/>
    </row>
    <row r="168" spans="1:7" ht="11.25" customHeight="1">
      <c r="A168" s="161"/>
      <c r="B168" s="156"/>
      <c r="C168" s="175"/>
      <c r="D168" s="187"/>
      <c r="E168" s="191"/>
      <c r="G168" s="156"/>
    </row>
    <row r="169" spans="1:7" ht="11.25" customHeight="1">
      <c r="A169" s="157" t="s">
        <v>93</v>
      </c>
      <c r="B169" s="157"/>
      <c r="C169" s="176"/>
      <c r="D169" s="19"/>
      <c r="E169" s="192"/>
      <c r="F169" s="192">
        <f>ROUNDDOWN(F167,-1)</f>
        <v>0</v>
      </c>
      <c r="G169" s="157"/>
    </row>
    <row r="170" spans="1:7" ht="11.25" customHeight="1">
      <c r="A170" s="158"/>
      <c r="B170" s="158"/>
      <c r="C170" s="175"/>
      <c r="D170" s="187"/>
      <c r="E170" s="191"/>
      <c r="F170" s="191"/>
      <c r="G170" s="156"/>
    </row>
    <row r="171" spans="1:7" ht="11.25" customHeight="1">
      <c r="A171" s="197"/>
      <c r="B171" s="197"/>
      <c r="C171" s="200"/>
      <c r="D171" s="208"/>
      <c r="E171" s="210"/>
      <c r="F171" s="210"/>
      <c r="G171" s="75"/>
    </row>
    <row r="172" spans="1:7" ht="11.25" customHeight="1">
      <c r="A172" s="104" t="s">
        <v>123</v>
      </c>
      <c r="B172" s="98"/>
      <c r="C172" s="201"/>
      <c r="D172" s="209"/>
      <c r="E172" s="211"/>
      <c r="F172" s="211"/>
      <c r="G172" s="73"/>
    </row>
    <row r="173" spans="1:7" ht="11.25" customHeight="1">
      <c r="A173" s="19" t="s">
        <v>91</v>
      </c>
      <c r="B173" s="19" t="s">
        <v>83</v>
      </c>
      <c r="C173" s="174" t="s">
        <v>64</v>
      </c>
      <c r="D173" s="19" t="s">
        <v>65</v>
      </c>
      <c r="E173" s="19" t="s">
        <v>66</v>
      </c>
      <c r="F173" s="19" t="s">
        <v>84</v>
      </c>
      <c r="G173" s="19" t="s">
        <v>69</v>
      </c>
    </row>
    <row r="174" spans="1:7" ht="11.25" customHeight="1">
      <c r="A174" s="187"/>
      <c r="B174" s="187"/>
      <c r="C174" s="202"/>
      <c r="D174" s="187"/>
      <c r="E174" s="187"/>
      <c r="F174" s="187"/>
      <c r="G174" s="187"/>
    </row>
    <row r="175" spans="1:7" ht="11.25" customHeight="1">
      <c r="A175" s="159"/>
      <c r="B175" s="159"/>
      <c r="C175" s="223"/>
      <c r="D175" s="19"/>
      <c r="E175" s="19"/>
      <c r="F175" s="19"/>
      <c r="G175" s="19"/>
    </row>
    <row r="176" spans="1:7" ht="11.25" customHeight="1">
      <c r="A176" s="196"/>
      <c r="B176" s="164"/>
      <c r="C176" s="175"/>
      <c r="D176" s="187"/>
      <c r="E176" s="191"/>
      <c r="F176" s="191"/>
      <c r="G176" s="156"/>
    </row>
    <row r="177" spans="1:7" ht="11.25" customHeight="1">
      <c r="A177" s="12"/>
      <c r="B177" s="159"/>
      <c r="C177" s="176"/>
      <c r="D177" s="19"/>
      <c r="E177" s="192"/>
      <c r="F177" s="192"/>
      <c r="G177" s="157"/>
    </row>
    <row r="178" spans="1:7" ht="11.25" customHeight="1">
      <c r="A178" s="161"/>
      <c r="B178" s="164"/>
      <c r="C178" s="179"/>
      <c r="D178" s="21"/>
      <c r="E178" s="191"/>
      <c r="F178" s="191"/>
      <c r="G178" s="156"/>
    </row>
    <row r="179" spans="1:7" ht="11.25" customHeight="1">
      <c r="A179" s="12"/>
      <c r="B179" s="159"/>
      <c r="C179" s="176"/>
      <c r="D179" s="19"/>
      <c r="E179" s="192"/>
      <c r="F179" s="192"/>
      <c r="G179" s="157"/>
    </row>
    <row r="180" spans="1:7" ht="11.25" customHeight="1">
      <c r="A180" s="161"/>
      <c r="B180" s="164"/>
      <c r="C180" s="179"/>
      <c r="D180" s="21"/>
      <c r="E180" s="191"/>
      <c r="F180" s="191"/>
      <c r="G180" s="156"/>
    </row>
    <row r="181" spans="1:7" ht="11.25" customHeight="1">
      <c r="A181" s="12"/>
      <c r="B181" s="159"/>
      <c r="C181" s="176"/>
      <c r="D181" s="19"/>
      <c r="E181" s="192"/>
      <c r="F181" s="192"/>
      <c r="G181" s="157"/>
    </row>
    <row r="182" spans="1:7" ht="11.25" customHeight="1">
      <c r="A182" s="161"/>
      <c r="B182" s="164"/>
      <c r="C182" s="175"/>
      <c r="D182" s="21"/>
      <c r="E182" s="191"/>
      <c r="F182" s="191"/>
      <c r="G182" s="156"/>
    </row>
    <row r="183" spans="1:7" ht="11.25" customHeight="1">
      <c r="A183" s="12"/>
      <c r="B183" s="159"/>
      <c r="C183" s="176"/>
      <c r="D183" s="19"/>
      <c r="E183" s="192"/>
      <c r="F183" s="192"/>
      <c r="G183" s="157"/>
    </row>
    <row r="184" spans="1:7" ht="11.25" customHeight="1">
      <c r="A184" s="161"/>
      <c r="B184" s="164"/>
      <c r="C184" s="179"/>
      <c r="D184" s="21"/>
      <c r="E184" s="191"/>
      <c r="F184" s="191"/>
      <c r="G184" s="195"/>
    </row>
    <row r="185" spans="1:7" ht="11.25" customHeight="1">
      <c r="A185" s="12"/>
      <c r="B185" s="159"/>
      <c r="C185" s="176"/>
      <c r="D185" s="19"/>
      <c r="E185" s="192"/>
      <c r="F185" s="192"/>
      <c r="G185" s="157"/>
    </row>
    <row r="186" spans="1:7" ht="11.25" customHeight="1">
      <c r="A186" s="161"/>
      <c r="B186" s="164"/>
      <c r="C186" s="175"/>
      <c r="D186" s="21"/>
      <c r="E186" s="191"/>
      <c r="F186" s="191"/>
      <c r="G186" s="195"/>
    </row>
    <row r="187" spans="1:7" ht="11.25" customHeight="1">
      <c r="A187" s="12"/>
      <c r="B187" s="159"/>
      <c r="C187" s="176"/>
      <c r="D187" s="19"/>
      <c r="E187" s="192"/>
      <c r="F187" s="192"/>
      <c r="G187" s="157"/>
    </row>
    <row r="188" spans="1:7" ht="11.25" customHeight="1">
      <c r="A188" s="161"/>
      <c r="B188" s="164"/>
      <c r="C188" s="179"/>
      <c r="D188" s="21"/>
      <c r="E188" s="191"/>
      <c r="F188" s="191"/>
      <c r="G188" s="195"/>
    </row>
    <row r="189" spans="1:7" ht="11.25" customHeight="1">
      <c r="A189" s="12"/>
      <c r="B189" s="159"/>
      <c r="C189" s="176"/>
      <c r="D189" s="19"/>
      <c r="E189" s="192"/>
      <c r="F189" s="192"/>
      <c r="G189" s="157"/>
    </row>
    <row r="190" spans="1:7" ht="11.25" customHeight="1">
      <c r="A190" s="161"/>
      <c r="B190" s="164"/>
      <c r="C190" s="175"/>
      <c r="D190" s="187"/>
      <c r="E190" s="191"/>
      <c r="F190" s="191"/>
      <c r="G190" s="156"/>
    </row>
    <row r="191" spans="1:7" ht="11.25" customHeight="1">
      <c r="A191" s="12"/>
      <c r="B191" s="159"/>
      <c r="C191" s="176"/>
      <c r="D191" s="19"/>
      <c r="E191" s="192"/>
      <c r="F191" s="192"/>
      <c r="G191" s="157"/>
    </row>
    <row r="192" spans="1:7" ht="11.25" customHeight="1">
      <c r="A192" s="161"/>
      <c r="B192" s="164"/>
      <c r="C192" s="175"/>
      <c r="D192" s="187"/>
      <c r="E192" s="191"/>
      <c r="F192" s="191"/>
      <c r="G192" s="156"/>
    </row>
    <row r="193" spans="1:7" ht="11.25" customHeight="1">
      <c r="A193" s="12"/>
      <c r="B193" s="159"/>
      <c r="C193" s="176"/>
      <c r="D193" s="19"/>
      <c r="E193" s="192"/>
      <c r="F193" s="192"/>
      <c r="G193" s="157"/>
    </row>
    <row r="194" spans="1:7" ht="11.25" customHeight="1">
      <c r="A194" s="161"/>
      <c r="B194" s="164"/>
      <c r="C194" s="175"/>
      <c r="D194" s="187"/>
      <c r="E194" s="191"/>
      <c r="F194" s="191"/>
      <c r="G194" s="156"/>
    </row>
    <row r="195" spans="1:7" ht="11.25" customHeight="1">
      <c r="A195" s="12"/>
      <c r="B195" s="159"/>
      <c r="C195" s="176"/>
      <c r="D195" s="19"/>
      <c r="E195" s="192"/>
      <c r="F195" s="192"/>
      <c r="G195" s="157"/>
    </row>
    <row r="196" spans="1:7" ht="11.25" customHeight="1">
      <c r="A196" s="161"/>
      <c r="B196" s="164"/>
      <c r="C196" s="175"/>
      <c r="D196" s="187"/>
      <c r="E196" s="191"/>
      <c r="F196" s="191"/>
      <c r="G196" s="156"/>
    </row>
    <row r="197" spans="1:7" ht="11.25" customHeight="1">
      <c r="A197" s="12"/>
      <c r="B197" s="159"/>
      <c r="C197" s="176"/>
      <c r="D197" s="19"/>
      <c r="E197" s="192"/>
      <c r="F197" s="192"/>
      <c r="G197" s="157"/>
    </row>
    <row r="198" spans="1:7" ht="11.25" customHeight="1">
      <c r="A198" s="161"/>
      <c r="B198" s="164"/>
      <c r="C198" s="175"/>
      <c r="D198" s="187"/>
      <c r="E198" s="191"/>
      <c r="F198" s="191"/>
      <c r="G198" s="156"/>
    </row>
    <row r="199" spans="1:7" ht="11.25" customHeight="1">
      <c r="A199" s="12"/>
      <c r="B199" s="159"/>
      <c r="C199" s="176"/>
      <c r="D199" s="19"/>
      <c r="E199" s="192"/>
      <c r="F199" s="192"/>
      <c r="G199" s="157"/>
    </row>
    <row r="200" spans="1:7" ht="11.25" customHeight="1">
      <c r="A200" s="161"/>
      <c r="B200" s="164"/>
      <c r="C200" s="175"/>
      <c r="D200" s="187"/>
      <c r="E200" s="191"/>
      <c r="F200" s="191"/>
      <c r="G200" s="156"/>
    </row>
    <row r="201" spans="1:7" ht="11.25" customHeight="1">
      <c r="A201" s="12" t="s">
        <v>92</v>
      </c>
      <c r="B201" s="157"/>
      <c r="C201" s="176"/>
      <c r="D201" s="19"/>
      <c r="E201" s="192"/>
      <c r="F201" s="192">
        <f>SUM(F177:F200)</f>
        <v>0</v>
      </c>
      <c r="G201" s="157"/>
    </row>
    <row r="202" spans="1:7" ht="11.25" customHeight="1">
      <c r="A202" s="161"/>
      <c r="B202" s="156"/>
      <c r="C202" s="175"/>
      <c r="D202" s="187"/>
      <c r="E202" s="191"/>
      <c r="G202" s="156"/>
    </row>
    <row r="203" spans="1:7" ht="11.25" customHeight="1">
      <c r="A203" s="157" t="s">
        <v>93</v>
      </c>
      <c r="B203" s="157"/>
      <c r="C203" s="176"/>
      <c r="D203" s="19"/>
      <c r="E203" s="192"/>
      <c r="F203" s="192">
        <f>ROUNDDOWN(F201,-1)</f>
        <v>0</v>
      </c>
      <c r="G203" s="157"/>
    </row>
    <row r="204" spans="1:7" ht="11.25" customHeight="1">
      <c r="A204" s="158"/>
      <c r="B204" s="158"/>
      <c r="C204" s="175"/>
      <c r="D204" s="187"/>
      <c r="E204" s="191"/>
      <c r="F204" s="191"/>
      <c r="G204" s="156"/>
    </row>
    <row r="205" spans="1:7" ht="11.25" customHeight="1">
      <c r="A205" s="199"/>
      <c r="B205" s="199"/>
      <c r="C205" s="206"/>
      <c r="D205" s="199"/>
      <c r="E205" s="199"/>
      <c r="F205" s="199"/>
      <c r="G205" s="199"/>
    </row>
    <row r="206" spans="1:7" ht="11.25" customHeight="1">
      <c r="A206" s="104" t="s">
        <v>20</v>
      </c>
      <c r="B206" s="104"/>
      <c r="C206" s="204"/>
      <c r="D206" s="104"/>
      <c r="E206" s="104"/>
      <c r="F206" s="1"/>
      <c r="G206" s="104"/>
    </row>
    <row r="207" spans="1:7" ht="11.25" customHeight="1">
      <c r="A207" s="19" t="s">
        <v>91</v>
      </c>
      <c r="B207" s="19" t="s">
        <v>83</v>
      </c>
      <c r="C207" s="174" t="s">
        <v>64</v>
      </c>
      <c r="D207" s="19" t="s">
        <v>65</v>
      </c>
      <c r="E207" s="19" t="s">
        <v>66</v>
      </c>
      <c r="F207" s="19" t="s">
        <v>84</v>
      </c>
      <c r="G207" s="19" t="s">
        <v>69</v>
      </c>
    </row>
    <row r="208" spans="1:7" ht="11.25" customHeight="1">
      <c r="A208" s="187"/>
      <c r="B208" s="187"/>
      <c r="C208" s="202"/>
      <c r="D208" s="187"/>
      <c r="E208" s="187"/>
      <c r="F208" s="187"/>
      <c r="G208" s="187"/>
    </row>
    <row r="209" spans="1:7" ht="11.25" customHeight="1">
      <c r="A209" s="159"/>
      <c r="B209" s="159"/>
      <c r="C209" s="174"/>
      <c r="D209" s="19"/>
      <c r="E209" s="19"/>
      <c r="F209" s="19"/>
      <c r="G209" s="19"/>
    </row>
    <row r="210" spans="1:7" ht="11.25" customHeight="1">
      <c r="A210" s="196"/>
      <c r="B210" s="164"/>
      <c r="C210" s="175"/>
      <c r="D210" s="187"/>
      <c r="E210" s="191"/>
      <c r="F210" s="191"/>
      <c r="G210" s="156"/>
    </row>
    <row r="211" spans="1:7" ht="11.25" customHeight="1">
      <c r="A211" s="12"/>
      <c r="B211" s="159"/>
      <c r="C211" s="176"/>
      <c r="D211" s="19"/>
      <c r="E211" s="192"/>
      <c r="F211" s="192"/>
      <c r="G211" s="157"/>
    </row>
    <row r="212" spans="1:7" ht="11.25" customHeight="1">
      <c r="A212" s="161"/>
      <c r="B212" s="164"/>
      <c r="C212" s="179"/>
      <c r="D212" s="21"/>
      <c r="E212" s="191"/>
      <c r="F212" s="191"/>
      <c r="G212" s="195"/>
    </row>
    <row r="213" spans="1:7" ht="11.25" customHeight="1">
      <c r="A213" s="12"/>
      <c r="B213" s="159"/>
      <c r="C213" s="176"/>
      <c r="D213" s="19"/>
      <c r="E213" s="192"/>
      <c r="F213" s="192"/>
      <c r="G213" s="157"/>
    </row>
    <row r="214" spans="1:7" ht="11.25" customHeight="1">
      <c r="A214" s="161"/>
      <c r="B214" s="164"/>
      <c r="C214" s="175"/>
      <c r="D214" s="21"/>
      <c r="E214" s="191"/>
      <c r="F214" s="191"/>
      <c r="G214" s="156"/>
    </row>
    <row r="215" spans="1:7" ht="11.25" customHeight="1">
      <c r="A215" s="12"/>
      <c r="B215" s="159"/>
      <c r="C215" s="176"/>
      <c r="D215" s="19"/>
      <c r="E215" s="192"/>
      <c r="F215" s="192"/>
      <c r="G215" s="157"/>
    </row>
    <row r="216" spans="1:7" ht="11.25" customHeight="1">
      <c r="A216" s="161"/>
      <c r="B216" s="164"/>
      <c r="C216" s="175"/>
      <c r="D216" s="21"/>
      <c r="E216" s="191"/>
      <c r="F216" s="191"/>
      <c r="G216" s="195"/>
    </row>
    <row r="217" spans="1:7" ht="11.25" customHeight="1">
      <c r="A217" s="12"/>
      <c r="B217" s="159"/>
      <c r="C217" s="176"/>
      <c r="D217" s="19"/>
      <c r="E217" s="192"/>
      <c r="F217" s="192"/>
      <c r="G217" s="157"/>
    </row>
    <row r="218" spans="1:7" ht="11.25" customHeight="1">
      <c r="A218" s="161"/>
      <c r="B218" s="164"/>
      <c r="C218" s="179"/>
      <c r="D218" s="21"/>
      <c r="E218" s="191"/>
      <c r="F218" s="191"/>
      <c r="G218" s="195"/>
    </row>
    <row r="219" spans="1:7" ht="11.25" customHeight="1">
      <c r="A219" s="12"/>
      <c r="B219" s="12"/>
      <c r="C219" s="176"/>
      <c r="D219" s="19"/>
      <c r="E219" s="192"/>
      <c r="F219" s="192"/>
      <c r="G219" s="157"/>
    </row>
    <row r="220" spans="1:7" ht="11.25" customHeight="1">
      <c r="A220" s="161"/>
      <c r="B220" s="161"/>
      <c r="C220" s="175"/>
      <c r="D220" s="21"/>
      <c r="E220" s="212"/>
      <c r="F220" s="191"/>
      <c r="G220" s="156"/>
    </row>
    <row r="221" spans="1:7" ht="11.25" customHeight="1">
      <c r="A221" s="12"/>
      <c r="B221" s="12"/>
      <c r="C221" s="176"/>
      <c r="D221" s="19"/>
      <c r="E221" s="192"/>
      <c r="F221" s="192"/>
      <c r="G221" s="157"/>
    </row>
    <row r="222" spans="1:7" ht="11.25" customHeight="1">
      <c r="A222" s="161"/>
      <c r="B222" s="11"/>
      <c r="C222" s="205"/>
      <c r="D222" s="21"/>
      <c r="E222" s="191"/>
      <c r="F222" s="191"/>
      <c r="G222" s="156"/>
    </row>
    <row r="223" spans="1:7" ht="11.25" customHeight="1">
      <c r="A223" s="12"/>
      <c r="B223" s="159"/>
      <c r="C223" s="176"/>
      <c r="D223" s="19"/>
      <c r="E223" s="192"/>
      <c r="F223" s="192"/>
      <c r="G223" s="157"/>
    </row>
    <row r="224" spans="1:7" ht="11.25" customHeight="1">
      <c r="A224" s="161"/>
      <c r="B224" s="164"/>
      <c r="C224" s="175"/>
      <c r="D224" s="187"/>
      <c r="E224" s="191"/>
      <c r="F224" s="191"/>
      <c r="G224" s="156"/>
    </row>
    <row r="225" spans="1:7" ht="11.25" customHeight="1">
      <c r="A225" s="12"/>
      <c r="B225" s="159"/>
      <c r="C225" s="176"/>
      <c r="D225" s="19"/>
      <c r="E225" s="192"/>
      <c r="F225" s="192"/>
      <c r="G225" s="157"/>
    </row>
    <row r="226" spans="1:7" ht="11.25" customHeight="1">
      <c r="A226" s="161"/>
      <c r="B226" s="164"/>
      <c r="C226" s="175"/>
      <c r="D226" s="187"/>
      <c r="E226" s="191"/>
      <c r="F226" s="191"/>
      <c r="G226" s="156"/>
    </row>
    <row r="227" spans="1:7" ht="11.25" customHeight="1">
      <c r="A227" s="12"/>
      <c r="B227" s="159"/>
      <c r="C227" s="176"/>
      <c r="D227" s="19"/>
      <c r="E227" s="192"/>
      <c r="F227" s="192"/>
      <c r="G227" s="157"/>
    </row>
    <row r="228" spans="1:7" ht="11.25" customHeight="1">
      <c r="A228" s="161"/>
      <c r="B228" s="164"/>
      <c r="C228" s="175"/>
      <c r="D228" s="187"/>
      <c r="E228" s="191"/>
      <c r="F228" s="191"/>
      <c r="G228" s="156"/>
    </row>
    <row r="229" spans="1:7" ht="11.25" customHeight="1">
      <c r="A229" s="12"/>
      <c r="B229" s="159"/>
      <c r="C229" s="176"/>
      <c r="D229" s="19"/>
      <c r="E229" s="192"/>
      <c r="F229" s="192"/>
      <c r="G229" s="157"/>
    </row>
    <row r="230" spans="1:7" ht="11.25" customHeight="1">
      <c r="A230" s="161"/>
      <c r="B230" s="164"/>
      <c r="C230" s="175"/>
      <c r="D230" s="187"/>
      <c r="E230" s="191"/>
      <c r="F230" s="191"/>
      <c r="G230" s="156"/>
    </row>
    <row r="231" spans="1:7" ht="11.25" customHeight="1">
      <c r="A231" s="12"/>
      <c r="B231" s="159"/>
      <c r="C231" s="176"/>
      <c r="D231" s="19"/>
      <c r="E231" s="192"/>
      <c r="F231" s="192"/>
      <c r="G231" s="157"/>
    </row>
    <row r="232" spans="1:7" ht="11.25" customHeight="1">
      <c r="A232" s="161"/>
      <c r="B232" s="164"/>
      <c r="C232" s="175"/>
      <c r="D232" s="187"/>
      <c r="E232" s="191"/>
      <c r="F232" s="191"/>
      <c r="G232" s="156"/>
    </row>
    <row r="233" spans="1:7" ht="11.25" customHeight="1">
      <c r="A233" s="12"/>
      <c r="B233" s="159"/>
      <c r="C233" s="176"/>
      <c r="D233" s="19"/>
      <c r="E233" s="192"/>
      <c r="F233" s="192"/>
      <c r="G233" s="157"/>
    </row>
    <row r="234" spans="1:7" ht="11.25" customHeight="1">
      <c r="A234" s="161"/>
      <c r="B234" s="164"/>
      <c r="C234" s="175"/>
      <c r="D234" s="187"/>
      <c r="E234" s="191"/>
      <c r="F234" s="191"/>
      <c r="G234" s="156"/>
    </row>
    <row r="235" spans="1:7" ht="11.25" customHeight="1">
      <c r="A235" s="12" t="s">
        <v>92</v>
      </c>
      <c r="B235" s="157"/>
      <c r="C235" s="176"/>
      <c r="D235" s="19"/>
      <c r="E235" s="192"/>
      <c r="F235" s="192">
        <f>SUM(F211:F234)</f>
        <v>0</v>
      </c>
      <c r="G235" s="157"/>
    </row>
    <row r="236" spans="1:7" ht="11.25" customHeight="1">
      <c r="A236" s="161"/>
      <c r="B236" s="156"/>
      <c r="C236" s="175"/>
      <c r="D236" s="187"/>
      <c r="E236" s="191"/>
      <c r="G236" s="156"/>
    </row>
    <row r="237" spans="1:7" ht="11.25" customHeight="1">
      <c r="A237" s="157" t="s">
        <v>93</v>
      </c>
      <c r="B237" s="157"/>
      <c r="C237" s="176"/>
      <c r="D237" s="19"/>
      <c r="E237" s="192"/>
      <c r="F237" s="192">
        <f>ROUNDDOWN(F235,-1)</f>
        <v>0</v>
      </c>
      <c r="G237" s="157"/>
    </row>
    <row r="238" spans="1:7" ht="11.25" customHeight="1">
      <c r="A238" s="158"/>
      <c r="B238" s="158"/>
      <c r="C238" s="175"/>
      <c r="D238" s="187"/>
      <c r="E238" s="191"/>
      <c r="F238" s="191"/>
      <c r="G238" s="156"/>
    </row>
    <row r="239" spans="1:7" ht="11.25" customHeight="1">
      <c r="A239" s="197"/>
      <c r="B239" s="197"/>
      <c r="C239" s="200"/>
      <c r="D239" s="208"/>
      <c r="E239" s="210"/>
      <c r="F239" s="210"/>
      <c r="G239" s="75"/>
    </row>
    <row r="240" spans="1:7" ht="11.25" customHeight="1">
      <c r="A240" s="104" t="s">
        <v>124</v>
      </c>
      <c r="B240" s="98"/>
      <c r="C240" s="201"/>
      <c r="D240" s="209"/>
      <c r="E240" s="211"/>
      <c r="F240" s="211"/>
      <c r="G240" s="73"/>
    </row>
    <row r="241" spans="1:7" ht="11.25" customHeight="1">
      <c r="A241" s="19" t="s">
        <v>91</v>
      </c>
      <c r="B241" s="19" t="s">
        <v>83</v>
      </c>
      <c r="C241" s="174" t="s">
        <v>64</v>
      </c>
      <c r="D241" s="19" t="s">
        <v>65</v>
      </c>
      <c r="E241" s="19" t="s">
        <v>66</v>
      </c>
      <c r="F241" s="19" t="s">
        <v>84</v>
      </c>
      <c r="G241" s="19" t="s">
        <v>69</v>
      </c>
    </row>
    <row r="242" spans="1:7" ht="11.25" customHeight="1">
      <c r="A242" s="187"/>
      <c r="B242" s="187"/>
      <c r="C242" s="202"/>
      <c r="D242" s="187"/>
      <c r="E242" s="187"/>
      <c r="F242" s="187"/>
      <c r="G242" s="187"/>
    </row>
    <row r="243" spans="1:7" ht="11.25" customHeight="1">
      <c r="A243" s="159"/>
      <c r="B243" s="159"/>
      <c r="C243" s="174"/>
      <c r="D243" s="19"/>
      <c r="E243" s="19"/>
      <c r="F243" s="19"/>
      <c r="G243" s="19"/>
    </row>
    <row r="244" spans="1:7" ht="11.25" customHeight="1">
      <c r="A244" s="196"/>
      <c r="B244" s="164"/>
      <c r="C244" s="175"/>
      <c r="D244" s="187"/>
      <c r="E244" s="191"/>
      <c r="F244" s="191"/>
      <c r="G244" s="156"/>
    </row>
    <row r="245" spans="1:7" ht="11.25" customHeight="1">
      <c r="A245" s="12"/>
      <c r="B245" s="159"/>
      <c r="C245" s="176"/>
      <c r="D245" s="19"/>
      <c r="E245" s="192"/>
      <c r="F245" s="192"/>
      <c r="G245" s="157"/>
    </row>
    <row r="246" spans="1:7" ht="11.25" customHeight="1">
      <c r="A246" s="161"/>
      <c r="B246" s="164"/>
      <c r="C246" s="179"/>
      <c r="D246" s="21"/>
      <c r="E246" s="191"/>
      <c r="F246" s="191"/>
      <c r="G246" s="195"/>
    </row>
    <row r="247" spans="1:7" ht="11.25" customHeight="1">
      <c r="A247" s="12"/>
      <c r="B247" s="159"/>
      <c r="C247" s="176"/>
      <c r="D247" s="19"/>
      <c r="E247" s="192"/>
      <c r="F247" s="192"/>
      <c r="G247" s="157"/>
    </row>
    <row r="248" spans="1:7" ht="11.25" customHeight="1">
      <c r="A248" s="161"/>
      <c r="B248" s="164"/>
      <c r="C248" s="175"/>
      <c r="D248" s="21"/>
      <c r="E248" s="191"/>
      <c r="F248" s="191"/>
      <c r="G248" s="156"/>
    </row>
    <row r="249" spans="1:7" ht="11.25" customHeight="1">
      <c r="A249" s="12"/>
      <c r="B249" s="159"/>
      <c r="C249" s="176"/>
      <c r="D249" s="19"/>
      <c r="E249" s="192"/>
      <c r="F249" s="192"/>
      <c r="G249" s="157"/>
    </row>
    <row r="250" spans="1:7" ht="11.25" customHeight="1">
      <c r="A250" s="161"/>
      <c r="B250" s="164"/>
      <c r="C250" s="175"/>
      <c r="D250" s="21"/>
      <c r="E250" s="191"/>
      <c r="F250" s="191"/>
      <c r="G250" s="195"/>
    </row>
    <row r="251" spans="1:7" ht="11.25" customHeight="1">
      <c r="A251" s="12"/>
      <c r="B251" s="159"/>
      <c r="C251" s="176"/>
      <c r="D251" s="19"/>
      <c r="E251" s="192"/>
      <c r="F251" s="192"/>
      <c r="G251" s="157"/>
    </row>
    <row r="252" spans="1:7" ht="11.25" customHeight="1">
      <c r="A252" s="161"/>
      <c r="B252" s="164"/>
      <c r="C252" s="179"/>
      <c r="D252" s="21"/>
      <c r="E252" s="191"/>
      <c r="F252" s="191"/>
      <c r="G252" s="195"/>
    </row>
    <row r="253" spans="1:7" ht="11.25" customHeight="1">
      <c r="A253" s="12"/>
      <c r="B253" s="12"/>
      <c r="C253" s="176"/>
      <c r="D253" s="19"/>
      <c r="E253" s="192"/>
      <c r="F253" s="192"/>
      <c r="G253" s="157"/>
    </row>
    <row r="254" spans="1:7" ht="11.25" customHeight="1">
      <c r="A254" s="161"/>
      <c r="B254" s="161"/>
      <c r="C254" s="175"/>
      <c r="D254" s="21"/>
      <c r="E254" s="212"/>
      <c r="F254" s="191"/>
      <c r="G254" s="156"/>
    </row>
    <row r="255" spans="1:7" ht="11.25" customHeight="1">
      <c r="A255" s="12"/>
      <c r="B255" s="12"/>
      <c r="C255" s="176"/>
      <c r="D255" s="19"/>
      <c r="E255" s="192"/>
      <c r="F255" s="192"/>
      <c r="G255" s="157"/>
    </row>
    <row r="256" spans="1:7" ht="11.25" customHeight="1">
      <c r="A256" s="161"/>
      <c r="B256" s="11"/>
      <c r="C256" s="205"/>
      <c r="D256" s="21"/>
      <c r="E256" s="191"/>
      <c r="F256" s="191"/>
      <c r="G256" s="156"/>
    </row>
    <row r="257" spans="1:7" ht="11.25" customHeight="1">
      <c r="A257" s="12"/>
      <c r="B257" s="12"/>
      <c r="C257" s="176"/>
      <c r="D257" s="19"/>
      <c r="E257" s="192"/>
      <c r="F257" s="192"/>
      <c r="G257" s="157"/>
    </row>
    <row r="258" spans="1:7" ht="11.25" customHeight="1">
      <c r="A258" s="161"/>
      <c r="B258" s="11"/>
      <c r="C258" s="205"/>
      <c r="D258" s="21"/>
      <c r="E258" s="191"/>
      <c r="F258" s="191"/>
      <c r="G258" s="156"/>
    </row>
    <row r="259" spans="1:7" ht="11.25" customHeight="1">
      <c r="A259" s="12"/>
      <c r="B259" s="12"/>
      <c r="C259" s="176"/>
      <c r="D259" s="19"/>
      <c r="E259" s="192"/>
      <c r="F259" s="192"/>
      <c r="G259" s="157"/>
    </row>
    <row r="260" spans="1:7" ht="11.25" customHeight="1">
      <c r="A260" s="161"/>
      <c r="B260" s="11"/>
      <c r="C260" s="205"/>
      <c r="D260" s="187"/>
      <c r="E260" s="191"/>
      <c r="F260" s="191"/>
      <c r="G260" s="156"/>
    </row>
    <row r="261" spans="1:7" ht="11.25" customHeight="1">
      <c r="A261" s="12"/>
      <c r="B261" s="12"/>
      <c r="C261" s="176"/>
      <c r="D261" s="19"/>
      <c r="E261" s="192"/>
      <c r="F261" s="192"/>
      <c r="G261" s="157"/>
    </row>
    <row r="262" spans="1:7" ht="11.25" customHeight="1">
      <c r="A262" s="161"/>
      <c r="B262" s="161"/>
      <c r="C262" s="175"/>
      <c r="D262" s="187"/>
      <c r="E262" s="191"/>
      <c r="F262" s="212"/>
      <c r="G262" s="156"/>
    </row>
    <row r="263" spans="1:7" ht="11.25" customHeight="1">
      <c r="A263" s="12"/>
      <c r="B263" s="12"/>
      <c r="C263" s="176"/>
      <c r="D263" s="19"/>
      <c r="E263" s="192"/>
      <c r="F263" s="192"/>
      <c r="G263" s="157"/>
    </row>
    <row r="264" spans="1:7" ht="11.25" customHeight="1">
      <c r="A264" s="161"/>
      <c r="B264" s="11"/>
      <c r="C264" s="205"/>
      <c r="D264" s="187"/>
      <c r="E264" s="191"/>
      <c r="F264" s="191"/>
      <c r="G264" s="156"/>
    </row>
    <row r="265" spans="1:7" ht="11.25" customHeight="1">
      <c r="A265" s="12"/>
      <c r="B265" s="12"/>
      <c r="C265" s="176"/>
      <c r="D265" s="19"/>
      <c r="E265" s="192"/>
      <c r="F265" s="192"/>
      <c r="G265" s="157"/>
    </row>
    <row r="266" spans="1:7" ht="11.25" customHeight="1">
      <c r="A266" s="161"/>
      <c r="B266" s="161"/>
      <c r="C266" s="175"/>
      <c r="D266" s="187"/>
      <c r="E266" s="191"/>
      <c r="F266" s="191"/>
      <c r="G266" s="156"/>
    </row>
    <row r="267" spans="1:7" ht="11.25" customHeight="1">
      <c r="A267" s="159"/>
      <c r="B267" s="159"/>
      <c r="C267" s="176"/>
      <c r="D267" s="19"/>
      <c r="E267" s="192"/>
      <c r="F267" s="192"/>
      <c r="G267" s="157"/>
    </row>
    <row r="268" spans="1:7" ht="11.25" customHeight="1">
      <c r="A268" s="164"/>
      <c r="B268" s="164"/>
      <c r="C268" s="175"/>
      <c r="D268" s="187"/>
      <c r="E268" s="191"/>
      <c r="F268" s="191"/>
      <c r="G268" s="88"/>
    </row>
    <row r="269" spans="1:7" ht="11.25" customHeight="1">
      <c r="A269" s="12" t="s">
        <v>92</v>
      </c>
      <c r="B269" s="157"/>
      <c r="C269" s="176"/>
      <c r="D269" s="19"/>
      <c r="E269" s="192"/>
      <c r="F269" s="192">
        <f>SUM(F245:F268)</f>
        <v>0</v>
      </c>
      <c r="G269" s="157"/>
    </row>
    <row r="270" spans="1:7" ht="11.25" customHeight="1">
      <c r="A270" s="161"/>
      <c r="B270" s="156"/>
      <c r="C270" s="175"/>
      <c r="D270" s="187"/>
      <c r="E270" s="191"/>
      <c r="G270" s="156"/>
    </row>
    <row r="271" spans="1:7" ht="11.25" customHeight="1">
      <c r="A271" s="157" t="s">
        <v>93</v>
      </c>
      <c r="B271" s="157"/>
      <c r="C271" s="176"/>
      <c r="D271" s="19"/>
      <c r="E271" s="192"/>
      <c r="F271" s="192">
        <f>ROUNDDOWN(F269,-1)</f>
        <v>0</v>
      </c>
      <c r="G271" s="157"/>
    </row>
    <row r="272" spans="1:7" ht="11.25" customHeight="1">
      <c r="A272" s="158"/>
      <c r="B272" s="158"/>
      <c r="C272" s="175"/>
      <c r="D272" s="187"/>
      <c r="E272" s="191"/>
      <c r="F272" s="191"/>
      <c r="G272" s="156"/>
    </row>
    <row r="273" spans="1:7" ht="11.25" customHeight="1">
      <c r="A273" s="5"/>
      <c r="B273" s="5"/>
      <c r="C273" s="207"/>
      <c r="D273" s="207"/>
      <c r="E273" s="207"/>
      <c r="F273" s="207"/>
      <c r="G273" s="207"/>
    </row>
    <row r="274" spans="1:7" ht="11.25" customHeight="1">
      <c r="A274" s="104" t="s">
        <v>126</v>
      </c>
      <c r="B274" s="104"/>
      <c r="C274" s="104"/>
      <c r="D274" s="104"/>
      <c r="E274" s="104"/>
      <c r="F274" s="1"/>
      <c r="G274" s="104"/>
    </row>
    <row r="275" spans="1:7" ht="11.25" customHeight="1">
      <c r="A275" s="19" t="s">
        <v>91</v>
      </c>
      <c r="B275" s="19" t="s">
        <v>83</v>
      </c>
      <c r="C275" s="169" t="s">
        <v>64</v>
      </c>
      <c r="D275" s="19" t="s">
        <v>65</v>
      </c>
      <c r="E275" s="19" t="s">
        <v>66</v>
      </c>
      <c r="F275" s="19" t="s">
        <v>84</v>
      </c>
      <c r="G275" s="19" t="s">
        <v>69</v>
      </c>
    </row>
    <row r="276" spans="1:7" ht="11.25" customHeight="1">
      <c r="A276" s="187"/>
      <c r="B276" s="187"/>
      <c r="C276" s="187"/>
      <c r="D276" s="187"/>
      <c r="E276" s="187"/>
      <c r="F276" s="187"/>
      <c r="G276" s="187"/>
    </row>
    <row r="277" spans="1:7" ht="11.25" customHeight="1">
      <c r="A277" s="159"/>
      <c r="B277" s="159"/>
      <c r="C277" s="174"/>
      <c r="D277" s="19"/>
      <c r="E277" s="19"/>
      <c r="F277" s="19"/>
      <c r="G277" s="19"/>
    </row>
    <row r="278" spans="1:7" ht="11.25" customHeight="1">
      <c r="A278" s="196"/>
      <c r="B278" s="196"/>
      <c r="C278" s="175"/>
      <c r="D278" s="187"/>
      <c r="E278" s="191"/>
      <c r="F278" s="191"/>
      <c r="G278" s="156"/>
    </row>
    <row r="279" spans="1:7" ht="11.25" customHeight="1">
      <c r="A279" s="12"/>
      <c r="B279" s="12"/>
      <c r="C279" s="176"/>
      <c r="D279" s="19"/>
      <c r="E279" s="192"/>
      <c r="F279" s="192"/>
      <c r="G279" s="157"/>
    </row>
    <row r="280" spans="1:7" ht="11.25" customHeight="1">
      <c r="A280" s="161"/>
      <c r="B280" s="161"/>
      <c r="C280" s="175"/>
      <c r="D280" s="187"/>
      <c r="E280" s="191"/>
      <c r="F280" s="191"/>
      <c r="G280" s="156"/>
    </row>
    <row r="281" spans="1:7" ht="11.25" customHeight="1">
      <c r="A281" s="12"/>
      <c r="B281" s="12"/>
      <c r="C281" s="176"/>
      <c r="D281" s="19"/>
      <c r="E281" s="192"/>
      <c r="F281" s="192"/>
      <c r="G281" s="157"/>
    </row>
    <row r="282" spans="1:7" ht="11.25" customHeight="1">
      <c r="A282" s="161"/>
      <c r="B282" s="161"/>
      <c r="C282" s="175"/>
      <c r="D282" s="187"/>
      <c r="E282" s="191"/>
      <c r="F282" s="191"/>
      <c r="G282" s="156"/>
    </row>
    <row r="283" spans="1:7" ht="11.25" customHeight="1">
      <c r="A283" s="12"/>
      <c r="B283" s="12"/>
      <c r="C283" s="176"/>
      <c r="D283" s="19"/>
      <c r="E283" s="192"/>
      <c r="F283" s="192"/>
      <c r="G283" s="157"/>
    </row>
    <row r="284" spans="1:7" ht="11.25" customHeight="1">
      <c r="A284" s="161"/>
      <c r="B284" s="161"/>
      <c r="C284" s="175"/>
      <c r="D284" s="187"/>
      <c r="E284" s="191"/>
      <c r="F284" s="191"/>
      <c r="G284" s="156"/>
    </row>
    <row r="285" spans="1:7" ht="11.25" customHeight="1">
      <c r="A285" s="12"/>
      <c r="B285" s="12"/>
      <c r="C285" s="176"/>
      <c r="D285" s="19"/>
      <c r="E285" s="192"/>
      <c r="F285" s="192"/>
      <c r="G285" s="157"/>
    </row>
    <row r="286" spans="1:7" ht="11.25" customHeight="1">
      <c r="A286" s="161"/>
      <c r="B286" s="161"/>
      <c r="C286" s="175"/>
      <c r="D286" s="187"/>
      <c r="E286" s="191"/>
      <c r="F286" s="191"/>
      <c r="G286" s="156"/>
    </row>
    <row r="287" spans="1:7" ht="11.25" customHeight="1">
      <c r="A287" s="159"/>
      <c r="B287" s="159"/>
      <c r="C287" s="176"/>
      <c r="D287" s="19"/>
      <c r="E287" s="192"/>
      <c r="F287" s="192"/>
      <c r="G287" s="157"/>
    </row>
    <row r="288" spans="1:7" ht="11.25" customHeight="1">
      <c r="A288" s="164"/>
      <c r="B288" s="164"/>
      <c r="C288" s="175"/>
      <c r="D288" s="187"/>
      <c r="E288" s="191"/>
      <c r="F288" s="191"/>
      <c r="G288" s="156"/>
    </row>
    <row r="289" spans="1:7" ht="11.25" customHeight="1">
      <c r="A289" s="159"/>
      <c r="B289" s="159"/>
      <c r="C289" s="176"/>
      <c r="D289" s="19"/>
      <c r="E289" s="192"/>
      <c r="F289" s="192"/>
      <c r="G289" s="157"/>
    </row>
    <row r="290" spans="1:7" ht="11.25" customHeight="1">
      <c r="A290" s="196"/>
      <c r="B290" s="196"/>
      <c r="C290" s="175"/>
      <c r="D290" s="21"/>
      <c r="E290" s="191"/>
      <c r="F290" s="191"/>
      <c r="G290" s="156"/>
    </row>
    <row r="291" spans="1:7" ht="11.25" customHeight="1">
      <c r="A291" s="12"/>
      <c r="B291" s="12"/>
      <c r="C291" s="176"/>
      <c r="D291" s="19"/>
      <c r="E291" s="192"/>
      <c r="F291" s="192"/>
      <c r="G291" s="157"/>
    </row>
    <row r="292" spans="1:7" ht="11.25" customHeight="1">
      <c r="A292" s="161"/>
      <c r="B292" s="161"/>
      <c r="C292" s="175"/>
      <c r="D292" s="187"/>
      <c r="E292" s="191"/>
      <c r="F292" s="191"/>
      <c r="G292" s="156"/>
    </row>
    <row r="293" spans="1:7" ht="11.25" customHeight="1">
      <c r="A293" s="12"/>
      <c r="B293" s="12"/>
      <c r="C293" s="176"/>
      <c r="D293" s="19"/>
      <c r="E293" s="192"/>
      <c r="F293" s="192"/>
      <c r="G293" s="157"/>
    </row>
    <row r="294" spans="1:7" ht="11.25" customHeight="1">
      <c r="A294" s="161"/>
      <c r="B294" s="161"/>
      <c r="C294" s="175"/>
      <c r="D294" s="187"/>
      <c r="E294" s="191"/>
      <c r="F294" s="191"/>
      <c r="G294" s="156"/>
    </row>
    <row r="295" spans="1:7" ht="11.25" customHeight="1">
      <c r="A295" s="12"/>
      <c r="B295" s="12"/>
      <c r="C295" s="176"/>
      <c r="D295" s="19"/>
      <c r="E295" s="192"/>
      <c r="F295" s="192"/>
      <c r="G295" s="157"/>
    </row>
    <row r="296" spans="1:7" ht="11.25" customHeight="1">
      <c r="A296" s="161"/>
      <c r="B296" s="161"/>
      <c r="C296" s="175"/>
      <c r="D296" s="187"/>
      <c r="E296" s="191"/>
      <c r="F296" s="191"/>
      <c r="G296" s="156"/>
    </row>
    <row r="297" spans="1:7" ht="11.25" customHeight="1">
      <c r="A297" s="12"/>
      <c r="B297" s="12"/>
      <c r="C297" s="176"/>
      <c r="D297" s="19"/>
      <c r="E297" s="192"/>
      <c r="F297" s="192"/>
      <c r="G297" s="157"/>
    </row>
    <row r="298" spans="1:7" ht="11.25" customHeight="1">
      <c r="A298" s="161"/>
      <c r="B298" s="161"/>
      <c r="C298" s="175"/>
      <c r="D298" s="187"/>
      <c r="E298" s="191"/>
      <c r="F298" s="191"/>
      <c r="G298" s="156"/>
    </row>
    <row r="299" spans="1:7" ht="11.25" customHeight="1">
      <c r="A299" s="12"/>
      <c r="B299" s="12"/>
      <c r="C299" s="176"/>
      <c r="D299" s="19"/>
      <c r="E299" s="192"/>
      <c r="F299" s="192"/>
      <c r="G299" s="157"/>
    </row>
    <row r="300" spans="1:7" ht="11.25" customHeight="1">
      <c r="A300" s="164"/>
      <c r="B300" s="164"/>
      <c r="C300" s="175"/>
      <c r="D300" s="187"/>
      <c r="E300" s="191"/>
      <c r="F300" s="191"/>
      <c r="G300" s="156"/>
    </row>
    <row r="301" spans="1:7" ht="11.25" customHeight="1">
      <c r="A301" s="12"/>
      <c r="B301" s="12"/>
      <c r="C301" s="176"/>
      <c r="D301" s="19"/>
      <c r="E301" s="192"/>
      <c r="F301" s="192"/>
      <c r="G301" s="157"/>
    </row>
    <row r="302" spans="1:7" ht="11.25" customHeight="1">
      <c r="A302" s="164"/>
      <c r="B302" s="164"/>
      <c r="C302" s="175"/>
      <c r="D302" s="187"/>
      <c r="E302" s="191"/>
      <c r="F302" s="191"/>
      <c r="G302" s="156"/>
    </row>
    <row r="303" spans="1:7" ht="11.25" customHeight="1">
      <c r="A303" s="12" t="s">
        <v>92</v>
      </c>
      <c r="B303" s="157"/>
      <c r="C303" s="176"/>
      <c r="D303" s="19"/>
      <c r="E303" s="192"/>
      <c r="F303" s="192">
        <f>SUM(F279:F302)</f>
        <v>0</v>
      </c>
      <c r="G303" s="157"/>
    </row>
    <row r="304" spans="1:7" ht="11.25" customHeight="1">
      <c r="A304" s="161"/>
      <c r="B304" s="156"/>
      <c r="C304" s="175"/>
      <c r="D304" s="187"/>
      <c r="E304" s="191"/>
      <c r="G304" s="156"/>
    </row>
    <row r="305" spans="1:7" ht="11.25" customHeight="1">
      <c r="A305" s="157" t="s">
        <v>93</v>
      </c>
      <c r="B305" s="157"/>
      <c r="C305" s="176"/>
      <c r="D305" s="19"/>
      <c r="E305" s="192"/>
      <c r="F305" s="192">
        <f>ROUNDDOWN(F303,-1)</f>
        <v>0</v>
      </c>
      <c r="G305" s="157"/>
    </row>
    <row r="306" spans="1:7" ht="11.25" customHeight="1">
      <c r="A306" s="158"/>
      <c r="B306" s="158"/>
      <c r="C306" s="175"/>
      <c r="D306" s="187"/>
      <c r="E306" s="191"/>
      <c r="F306" s="191"/>
      <c r="G306" s="156"/>
    </row>
    <row r="307" spans="1:7" ht="11.25" customHeight="1">
      <c r="A307" s="197"/>
      <c r="B307" s="197"/>
      <c r="C307" s="200"/>
      <c r="D307" s="208"/>
      <c r="E307" s="210"/>
      <c r="F307" s="210"/>
      <c r="G307" s="75"/>
    </row>
    <row r="308" spans="1:7" ht="11.25" customHeight="1">
      <c r="A308" s="104" t="s">
        <v>128</v>
      </c>
      <c r="B308" s="98"/>
      <c r="C308" s="201"/>
      <c r="D308" s="209"/>
      <c r="E308" s="211"/>
      <c r="F308" s="211"/>
      <c r="G308" s="73"/>
    </row>
    <row r="309" spans="1:7" ht="11.25" customHeight="1">
      <c r="A309" s="19" t="s">
        <v>91</v>
      </c>
      <c r="B309" s="19" t="s">
        <v>83</v>
      </c>
      <c r="C309" s="174" t="s">
        <v>64</v>
      </c>
      <c r="D309" s="19" t="s">
        <v>65</v>
      </c>
      <c r="E309" s="19" t="s">
        <v>66</v>
      </c>
      <c r="F309" s="19" t="s">
        <v>84</v>
      </c>
      <c r="G309" s="19" t="s">
        <v>69</v>
      </c>
    </row>
    <row r="310" spans="1:7" ht="11.25" customHeight="1">
      <c r="A310" s="187"/>
      <c r="B310" s="187"/>
      <c r="C310" s="202"/>
      <c r="D310" s="187"/>
      <c r="E310" s="187"/>
      <c r="F310" s="187"/>
      <c r="G310" s="187"/>
    </row>
    <row r="311" spans="1:7" ht="11.25" customHeight="1">
      <c r="A311" s="12"/>
      <c r="B311" s="12"/>
      <c r="C311" s="176"/>
      <c r="D311" s="19"/>
      <c r="E311" s="192"/>
      <c r="F311" s="192"/>
      <c r="G311" s="157"/>
    </row>
    <row r="312" spans="1:7" ht="11.25" customHeight="1">
      <c r="A312" s="161"/>
      <c r="B312" s="161"/>
      <c r="C312" s="175"/>
      <c r="D312" s="187"/>
      <c r="E312" s="191"/>
      <c r="F312" s="191"/>
      <c r="G312" s="156"/>
    </row>
    <row r="313" spans="1:7" ht="11.25" customHeight="1">
      <c r="A313" s="159"/>
      <c r="B313" s="159"/>
      <c r="C313" s="176"/>
      <c r="D313" s="19"/>
      <c r="E313" s="192"/>
      <c r="F313" s="192"/>
      <c r="G313" s="157"/>
    </row>
    <row r="314" spans="1:7" ht="11.25" customHeight="1">
      <c r="A314" s="164"/>
      <c r="B314" s="164"/>
      <c r="C314" s="175"/>
      <c r="D314" s="187"/>
      <c r="E314" s="191"/>
      <c r="F314" s="191"/>
      <c r="G314" s="156"/>
    </row>
    <row r="315" spans="1:7" ht="11.25" customHeight="1">
      <c r="A315" s="12"/>
      <c r="B315" s="12"/>
      <c r="C315" s="176"/>
      <c r="D315" s="19"/>
      <c r="E315" s="192"/>
      <c r="F315" s="192"/>
      <c r="G315" s="157"/>
    </row>
    <row r="316" spans="1:7" ht="11.25" customHeight="1">
      <c r="A316" s="196"/>
      <c r="B316" s="196"/>
      <c r="C316" s="175"/>
      <c r="D316" s="21"/>
      <c r="E316" s="191"/>
      <c r="F316" s="191"/>
      <c r="G316" s="156"/>
    </row>
    <row r="317" spans="1:7" ht="11.25" customHeight="1">
      <c r="A317" s="12"/>
      <c r="B317" s="12"/>
      <c r="C317" s="176"/>
      <c r="D317" s="19"/>
      <c r="E317" s="192"/>
      <c r="F317" s="192"/>
      <c r="G317" s="157"/>
    </row>
    <row r="318" spans="1:7" ht="11.25" customHeight="1">
      <c r="A318" s="161"/>
      <c r="B318" s="161"/>
      <c r="C318" s="175"/>
      <c r="D318" s="21"/>
      <c r="E318" s="191"/>
      <c r="F318" s="191"/>
      <c r="G318" s="156"/>
    </row>
    <row r="319" spans="1:7" ht="11.25" customHeight="1">
      <c r="A319" s="12"/>
      <c r="B319" s="12"/>
      <c r="C319" s="176"/>
      <c r="D319" s="19"/>
      <c r="E319" s="192"/>
      <c r="F319" s="192"/>
      <c r="G319" s="157"/>
    </row>
    <row r="320" spans="1:7" ht="11.25" customHeight="1">
      <c r="A320" s="161"/>
      <c r="B320" s="161"/>
      <c r="C320" s="175"/>
      <c r="D320" s="187"/>
      <c r="E320" s="191"/>
      <c r="F320" s="191"/>
      <c r="G320" s="156"/>
    </row>
    <row r="321" spans="1:7" ht="11.25" customHeight="1">
      <c r="A321" s="12"/>
      <c r="B321" s="12"/>
      <c r="C321" s="176"/>
      <c r="D321" s="19"/>
      <c r="E321" s="192"/>
      <c r="F321" s="192"/>
      <c r="G321" s="157"/>
    </row>
    <row r="322" spans="1:7" ht="11.25" customHeight="1">
      <c r="A322" s="161"/>
      <c r="B322" s="161"/>
      <c r="C322" s="175"/>
      <c r="D322" s="21"/>
      <c r="E322" s="212"/>
      <c r="F322" s="191"/>
      <c r="G322" s="156"/>
    </row>
    <row r="323" spans="1:7" ht="11.25" customHeight="1">
      <c r="A323" s="12"/>
      <c r="B323" s="12"/>
      <c r="C323" s="176"/>
      <c r="D323" s="19"/>
      <c r="E323" s="192"/>
      <c r="F323" s="192"/>
      <c r="G323" s="157"/>
    </row>
    <row r="324" spans="1:7" ht="11.25" customHeight="1">
      <c r="A324" s="161"/>
      <c r="B324" s="11"/>
      <c r="C324" s="205"/>
      <c r="D324" s="21"/>
      <c r="E324" s="191"/>
      <c r="F324" s="191"/>
      <c r="G324" s="156"/>
    </row>
    <row r="325" spans="1:7" ht="11.25" customHeight="1">
      <c r="A325" s="12"/>
      <c r="B325" s="12"/>
      <c r="C325" s="176"/>
      <c r="D325" s="19"/>
      <c r="E325" s="192"/>
      <c r="F325" s="192"/>
      <c r="G325" s="157"/>
    </row>
    <row r="326" spans="1:7" ht="11.25" customHeight="1">
      <c r="A326" s="161"/>
      <c r="B326" s="11"/>
      <c r="C326" s="205"/>
      <c r="D326" s="21"/>
      <c r="E326" s="191"/>
      <c r="F326" s="191"/>
      <c r="G326" s="156"/>
    </row>
    <row r="327" spans="1:7" ht="11.25" customHeight="1">
      <c r="A327" s="12"/>
      <c r="B327" s="12"/>
      <c r="C327" s="176"/>
      <c r="D327" s="19"/>
      <c r="E327" s="192"/>
      <c r="F327" s="192"/>
      <c r="G327" s="157"/>
    </row>
    <row r="328" spans="1:7" ht="11.25" customHeight="1">
      <c r="A328" s="161"/>
      <c r="B328" s="11"/>
      <c r="C328" s="205"/>
      <c r="D328" s="187"/>
      <c r="E328" s="191"/>
      <c r="F328" s="191"/>
      <c r="G328" s="156"/>
    </row>
    <row r="329" spans="1:7" ht="11.25" customHeight="1">
      <c r="A329" s="12"/>
      <c r="B329" s="12"/>
      <c r="C329" s="176"/>
      <c r="D329" s="19"/>
      <c r="E329" s="192"/>
      <c r="F329" s="192"/>
      <c r="G329" s="157"/>
    </row>
    <row r="330" spans="1:7" ht="11.25" customHeight="1">
      <c r="A330" s="161"/>
      <c r="B330" s="161"/>
      <c r="C330" s="175"/>
      <c r="D330" s="187"/>
      <c r="E330" s="191"/>
      <c r="F330" s="212"/>
      <c r="G330" s="156"/>
    </row>
    <row r="331" spans="1:7" ht="11.25" customHeight="1">
      <c r="A331" s="12"/>
      <c r="B331" s="12"/>
      <c r="C331" s="176"/>
      <c r="D331" s="19"/>
      <c r="E331" s="192"/>
      <c r="F331" s="192"/>
      <c r="G331" s="157"/>
    </row>
    <row r="332" spans="1:7" ht="11.25" customHeight="1">
      <c r="A332" s="161"/>
      <c r="B332" s="11"/>
      <c r="C332" s="205"/>
      <c r="D332" s="187"/>
      <c r="E332" s="191"/>
      <c r="F332" s="191"/>
      <c r="G332" s="156"/>
    </row>
    <row r="333" spans="1:7" ht="11.25" customHeight="1">
      <c r="A333" s="12"/>
      <c r="B333" s="12"/>
      <c r="C333" s="176"/>
      <c r="D333" s="19"/>
      <c r="E333" s="192"/>
      <c r="F333" s="192"/>
      <c r="G333" s="157"/>
    </row>
    <row r="334" spans="1:7" ht="11.25" customHeight="1">
      <c r="A334" s="161"/>
      <c r="B334" s="161"/>
      <c r="C334" s="175"/>
      <c r="D334" s="187"/>
      <c r="E334" s="191"/>
      <c r="F334" s="191"/>
      <c r="G334" s="156"/>
    </row>
    <row r="335" spans="1:7" ht="11.25" customHeight="1">
      <c r="A335" s="159"/>
      <c r="B335" s="159"/>
      <c r="C335" s="176"/>
      <c r="D335" s="19"/>
      <c r="E335" s="192"/>
      <c r="F335" s="192"/>
      <c r="G335" s="157"/>
    </row>
    <row r="336" spans="1:7" ht="11.25" customHeight="1">
      <c r="A336" s="164"/>
      <c r="B336" s="164"/>
      <c r="C336" s="175"/>
      <c r="D336" s="187"/>
      <c r="E336" s="191"/>
      <c r="F336" s="191"/>
      <c r="G336" s="88"/>
    </row>
    <row r="337" spans="1:7" ht="11.25" customHeight="1">
      <c r="A337" s="12" t="s">
        <v>92</v>
      </c>
      <c r="B337" s="157"/>
      <c r="C337" s="176"/>
      <c r="D337" s="19"/>
      <c r="E337" s="192"/>
      <c r="F337" s="192">
        <f>SUM(F313:F336)</f>
        <v>0</v>
      </c>
      <c r="G337" s="157"/>
    </row>
    <row r="338" spans="1:7" ht="11.25" customHeight="1">
      <c r="A338" s="161"/>
      <c r="B338" s="156"/>
      <c r="C338" s="175"/>
      <c r="D338" s="187"/>
      <c r="E338" s="191"/>
      <c r="G338" s="156"/>
    </row>
    <row r="339" spans="1:7" ht="11.25" customHeight="1">
      <c r="A339" s="157" t="s">
        <v>93</v>
      </c>
      <c r="B339" s="157"/>
      <c r="C339" s="176"/>
      <c r="D339" s="19"/>
      <c r="E339" s="192"/>
      <c r="F339" s="192">
        <f>ROUNDDOWN(F337,-1)</f>
        <v>0</v>
      </c>
      <c r="G339" s="157"/>
    </row>
    <row r="340" spans="1:7" ht="11.25" customHeight="1">
      <c r="A340" s="158"/>
      <c r="B340" s="158"/>
      <c r="C340" s="175"/>
      <c r="D340" s="187"/>
      <c r="E340" s="191"/>
      <c r="F340" s="191"/>
      <c r="G340" s="156"/>
    </row>
    <row r="341" spans="1:7" ht="11.25" customHeight="1">
      <c r="A341" s="73"/>
      <c r="B341" s="73"/>
      <c r="C341" s="201"/>
      <c r="D341" s="73"/>
      <c r="E341" s="73"/>
      <c r="F341" s="22"/>
      <c r="G341" s="73"/>
    </row>
    <row r="342" spans="1:7" ht="11.25" customHeight="1">
      <c r="A342" s="104" t="s">
        <v>129</v>
      </c>
      <c r="B342" s="104"/>
      <c r="C342" s="204"/>
      <c r="D342" s="104"/>
      <c r="E342" s="104"/>
      <c r="F342" s="1"/>
      <c r="G342" s="104"/>
    </row>
    <row r="343" spans="1:7" ht="11.25" customHeight="1">
      <c r="A343" s="19" t="s">
        <v>91</v>
      </c>
      <c r="B343" s="19" t="s">
        <v>83</v>
      </c>
      <c r="C343" s="174" t="s">
        <v>64</v>
      </c>
      <c r="D343" s="19" t="s">
        <v>65</v>
      </c>
      <c r="E343" s="19" t="s">
        <v>66</v>
      </c>
      <c r="F343" s="19" t="s">
        <v>84</v>
      </c>
      <c r="G343" s="19" t="s">
        <v>69</v>
      </c>
    </row>
    <row r="344" spans="1:7" ht="11.25" customHeight="1">
      <c r="A344" s="187"/>
      <c r="B344" s="187"/>
      <c r="C344" s="202"/>
      <c r="D344" s="187"/>
      <c r="E344" s="187"/>
      <c r="F344" s="187"/>
      <c r="G344" s="187"/>
    </row>
    <row r="345" spans="1:7" ht="11.25" customHeight="1">
      <c r="A345" s="159"/>
      <c r="B345" s="159"/>
      <c r="C345" s="174"/>
      <c r="D345" s="19"/>
      <c r="E345" s="19"/>
      <c r="F345" s="19"/>
      <c r="G345" s="19"/>
    </row>
    <row r="346" spans="1:7" ht="11.25" customHeight="1">
      <c r="A346" s="196"/>
      <c r="B346" s="196"/>
      <c r="C346" s="175"/>
      <c r="D346" s="187"/>
      <c r="E346" s="191"/>
      <c r="F346" s="191"/>
      <c r="G346" s="156"/>
    </row>
    <row r="347" spans="1:7" ht="11.25" customHeight="1">
      <c r="A347" s="12"/>
      <c r="B347" s="12"/>
      <c r="C347" s="176"/>
      <c r="D347" s="19"/>
      <c r="E347" s="192"/>
      <c r="F347" s="192"/>
      <c r="G347" s="157"/>
    </row>
    <row r="348" spans="1:7" ht="11.25" customHeight="1">
      <c r="A348" s="161"/>
      <c r="B348" s="161"/>
      <c r="C348" s="175"/>
      <c r="D348" s="187"/>
      <c r="E348" s="191"/>
      <c r="F348" s="191"/>
      <c r="G348" s="156"/>
    </row>
    <row r="349" spans="1:7" ht="11.25" customHeight="1">
      <c r="A349" s="12"/>
      <c r="B349" s="12"/>
      <c r="C349" s="176"/>
      <c r="D349" s="19"/>
      <c r="E349" s="192"/>
      <c r="F349" s="192"/>
      <c r="G349" s="157"/>
    </row>
    <row r="350" spans="1:7" ht="11.25" customHeight="1">
      <c r="A350" s="161"/>
      <c r="B350" s="161"/>
      <c r="C350" s="175"/>
      <c r="D350" s="187"/>
      <c r="E350" s="191"/>
      <c r="F350" s="191"/>
      <c r="G350" s="156"/>
    </row>
    <row r="351" spans="1:7" ht="11.25" customHeight="1">
      <c r="A351" s="12"/>
      <c r="B351" s="12"/>
      <c r="C351" s="176"/>
      <c r="D351" s="19"/>
      <c r="E351" s="192"/>
      <c r="F351" s="192"/>
      <c r="G351" s="157"/>
    </row>
    <row r="352" spans="1:7" ht="11.25" customHeight="1">
      <c r="A352" s="161"/>
      <c r="B352" s="161"/>
      <c r="C352" s="175"/>
      <c r="D352" s="187"/>
      <c r="E352" s="191"/>
      <c r="F352" s="191"/>
      <c r="G352" s="156"/>
    </row>
    <row r="353" spans="1:7" ht="11.25" customHeight="1">
      <c r="A353" s="12"/>
      <c r="B353" s="12"/>
      <c r="C353" s="176"/>
      <c r="D353" s="19"/>
      <c r="E353" s="192"/>
      <c r="F353" s="192"/>
      <c r="G353" s="157"/>
    </row>
    <row r="354" spans="1:7" ht="11.25" customHeight="1">
      <c r="A354" s="161"/>
      <c r="B354" s="161"/>
      <c r="C354" s="175"/>
      <c r="D354" s="187"/>
      <c r="E354" s="191"/>
      <c r="F354" s="191"/>
      <c r="G354" s="156"/>
    </row>
    <row r="355" spans="1:7" ht="11.25" customHeight="1">
      <c r="A355" s="159"/>
      <c r="B355" s="159"/>
      <c r="C355" s="176"/>
      <c r="D355" s="19"/>
      <c r="E355" s="192"/>
      <c r="F355" s="192"/>
      <c r="G355" s="157"/>
    </row>
    <row r="356" spans="1:7" ht="11.25" customHeight="1">
      <c r="A356" s="164"/>
      <c r="B356" s="164"/>
      <c r="C356" s="175"/>
      <c r="D356" s="187"/>
      <c r="E356" s="191"/>
      <c r="F356" s="191"/>
      <c r="G356" s="156"/>
    </row>
    <row r="357" spans="1:7" ht="11.25" customHeight="1">
      <c r="A357" s="159"/>
      <c r="B357" s="159"/>
      <c r="C357" s="176"/>
      <c r="D357" s="19"/>
      <c r="E357" s="192"/>
      <c r="F357" s="192"/>
      <c r="G357" s="157"/>
    </row>
    <row r="358" spans="1:7" ht="11.25" customHeight="1">
      <c r="A358" s="196"/>
      <c r="B358" s="196"/>
      <c r="C358" s="175"/>
      <c r="D358" s="21"/>
      <c r="E358" s="191"/>
      <c r="F358" s="191"/>
      <c r="G358" s="156"/>
    </row>
    <row r="359" spans="1:7" ht="11.25" customHeight="1">
      <c r="A359" s="12"/>
      <c r="B359" s="12"/>
      <c r="C359" s="176"/>
      <c r="D359" s="19"/>
      <c r="E359" s="192"/>
      <c r="F359" s="192"/>
      <c r="G359" s="157"/>
    </row>
    <row r="360" spans="1:7" ht="11.25" customHeight="1">
      <c r="A360" s="161"/>
      <c r="B360" s="161"/>
      <c r="C360" s="175"/>
      <c r="D360" s="187"/>
      <c r="E360" s="191"/>
      <c r="F360" s="191"/>
      <c r="G360" s="156"/>
    </row>
    <row r="361" spans="1:7" ht="11.25" customHeight="1">
      <c r="A361" s="12"/>
      <c r="B361" s="12"/>
      <c r="C361" s="176"/>
      <c r="D361" s="19"/>
      <c r="E361" s="192"/>
      <c r="F361" s="192"/>
      <c r="G361" s="157"/>
    </row>
    <row r="362" spans="1:7" ht="11.25" customHeight="1">
      <c r="A362" s="161"/>
      <c r="B362" s="161"/>
      <c r="C362" s="175"/>
      <c r="D362" s="187"/>
      <c r="E362" s="191"/>
      <c r="F362" s="191"/>
      <c r="G362" s="156"/>
    </row>
    <row r="363" spans="1:7" ht="11.25" customHeight="1">
      <c r="A363" s="12"/>
      <c r="B363" s="12"/>
      <c r="C363" s="176"/>
      <c r="D363" s="19"/>
      <c r="E363" s="192"/>
      <c r="F363" s="192"/>
      <c r="G363" s="157"/>
    </row>
    <row r="364" spans="1:7" ht="11.25" customHeight="1">
      <c r="A364" s="161"/>
      <c r="B364" s="161"/>
      <c r="C364" s="175"/>
      <c r="D364" s="187"/>
      <c r="E364" s="191"/>
      <c r="F364" s="191"/>
      <c r="G364" s="156"/>
    </row>
    <row r="365" spans="1:7" ht="11.25" customHeight="1">
      <c r="A365" s="12"/>
      <c r="B365" s="12"/>
      <c r="C365" s="176"/>
      <c r="D365" s="19"/>
      <c r="E365" s="192"/>
      <c r="F365" s="192"/>
      <c r="G365" s="157"/>
    </row>
    <row r="366" spans="1:7" ht="11.25" customHeight="1">
      <c r="A366" s="161"/>
      <c r="B366" s="161"/>
      <c r="C366" s="175"/>
      <c r="D366" s="187"/>
      <c r="E366" s="191"/>
      <c r="F366" s="191"/>
      <c r="G366" s="156"/>
    </row>
    <row r="367" spans="1:7" ht="11.25" customHeight="1">
      <c r="A367" s="12"/>
      <c r="B367" s="12"/>
      <c r="C367" s="176"/>
      <c r="D367" s="19"/>
      <c r="E367" s="192"/>
      <c r="F367" s="192"/>
      <c r="G367" s="157"/>
    </row>
    <row r="368" spans="1:7" ht="11.25" customHeight="1">
      <c r="A368" s="164"/>
      <c r="B368" s="164"/>
      <c r="C368" s="175"/>
      <c r="D368" s="187"/>
      <c r="E368" s="191"/>
      <c r="F368" s="191"/>
      <c r="G368" s="156"/>
    </row>
    <row r="369" spans="1:7" ht="11.25" customHeight="1">
      <c r="A369" s="12"/>
      <c r="B369" s="12"/>
      <c r="C369" s="176"/>
      <c r="D369" s="19"/>
      <c r="E369" s="192"/>
      <c r="F369" s="192"/>
      <c r="G369" s="157"/>
    </row>
    <row r="370" spans="1:7" ht="11.25" customHeight="1">
      <c r="A370" s="164"/>
      <c r="B370" s="164"/>
      <c r="C370" s="175"/>
      <c r="D370" s="187"/>
      <c r="E370" s="191"/>
      <c r="F370" s="191"/>
      <c r="G370" s="156"/>
    </row>
    <row r="371" spans="1:7" ht="11.25" customHeight="1">
      <c r="A371" s="12" t="s">
        <v>92</v>
      </c>
      <c r="B371" s="157"/>
      <c r="C371" s="176"/>
      <c r="D371" s="19"/>
      <c r="E371" s="192"/>
      <c r="F371" s="192">
        <f>SUM(F347:F370)</f>
        <v>0</v>
      </c>
      <c r="G371" s="157"/>
    </row>
    <row r="372" spans="1:7" ht="11.25" customHeight="1">
      <c r="A372" s="161"/>
      <c r="B372" s="156"/>
      <c r="C372" s="175"/>
      <c r="D372" s="187"/>
      <c r="E372" s="191"/>
      <c r="G372" s="156"/>
    </row>
    <row r="373" spans="1:7" ht="11.25" customHeight="1">
      <c r="A373" s="157" t="s">
        <v>93</v>
      </c>
      <c r="B373" s="157"/>
      <c r="C373" s="176"/>
      <c r="D373" s="19"/>
      <c r="E373" s="192"/>
      <c r="F373" s="192">
        <f>ROUNDDOWN(F371,-1)</f>
        <v>0</v>
      </c>
      <c r="G373" s="157"/>
    </row>
    <row r="374" spans="1:7" ht="11.25" customHeight="1">
      <c r="A374" s="158"/>
      <c r="B374" s="158"/>
      <c r="C374" s="175"/>
      <c r="D374" s="187"/>
      <c r="E374" s="191"/>
      <c r="F374" s="191"/>
      <c r="G374" s="156"/>
    </row>
    <row r="375" spans="1:7" ht="11.25" customHeight="1">
      <c r="A375" s="197"/>
      <c r="B375" s="197"/>
      <c r="C375" s="200"/>
      <c r="D375" s="208"/>
      <c r="E375" s="210"/>
      <c r="F375" s="210"/>
      <c r="G375" s="75"/>
    </row>
    <row r="376" spans="1:7" ht="11.25" customHeight="1">
      <c r="A376" s="104" t="s">
        <v>130</v>
      </c>
      <c r="B376" s="98"/>
      <c r="C376" s="201"/>
      <c r="D376" s="209"/>
      <c r="E376" s="211"/>
      <c r="F376" s="211"/>
      <c r="G376" s="73"/>
    </row>
    <row r="377" spans="1:7" ht="11.25" customHeight="1">
      <c r="A377" s="19" t="s">
        <v>91</v>
      </c>
      <c r="B377" s="19" t="s">
        <v>83</v>
      </c>
      <c r="C377" s="174" t="s">
        <v>64</v>
      </c>
      <c r="D377" s="19" t="s">
        <v>65</v>
      </c>
      <c r="E377" s="19" t="s">
        <v>66</v>
      </c>
      <c r="F377" s="19" t="s">
        <v>84</v>
      </c>
      <c r="G377" s="19" t="s">
        <v>69</v>
      </c>
    </row>
    <row r="378" spans="1:7" ht="11.25" customHeight="1">
      <c r="A378" s="187"/>
      <c r="B378" s="187"/>
      <c r="C378" s="202"/>
      <c r="D378" s="187"/>
      <c r="E378" s="187"/>
      <c r="F378" s="187"/>
      <c r="G378" s="187"/>
    </row>
    <row r="379" spans="1:7" ht="11.25" customHeight="1">
      <c r="A379" s="12"/>
      <c r="B379" s="12"/>
      <c r="C379" s="176"/>
      <c r="D379" s="19"/>
      <c r="E379" s="192"/>
      <c r="F379" s="192"/>
      <c r="G379" s="157"/>
    </row>
    <row r="380" spans="1:7" ht="11.25" customHeight="1">
      <c r="A380" s="161"/>
      <c r="B380" s="161"/>
      <c r="C380" s="175"/>
      <c r="D380" s="187"/>
      <c r="E380" s="191"/>
      <c r="F380" s="191"/>
      <c r="G380" s="156"/>
    </row>
    <row r="381" spans="1:7" ht="11.25" customHeight="1">
      <c r="A381" s="159"/>
      <c r="B381" s="159"/>
      <c r="C381" s="176"/>
      <c r="D381" s="19"/>
      <c r="E381" s="192"/>
      <c r="F381" s="192"/>
      <c r="G381" s="157"/>
    </row>
    <row r="382" spans="1:7" ht="11.25" customHeight="1">
      <c r="A382" s="164"/>
      <c r="B382" s="164"/>
      <c r="C382" s="175"/>
      <c r="D382" s="187"/>
      <c r="E382" s="191"/>
      <c r="F382" s="191"/>
      <c r="G382" s="156"/>
    </row>
    <row r="383" spans="1:7" ht="11.25" customHeight="1">
      <c r="A383" s="12"/>
      <c r="B383" s="12"/>
      <c r="C383" s="176"/>
      <c r="D383" s="19"/>
      <c r="E383" s="192"/>
      <c r="F383" s="192"/>
      <c r="G383" s="157"/>
    </row>
    <row r="384" spans="1:7" ht="11.25" customHeight="1">
      <c r="A384" s="196"/>
      <c r="B384" s="196"/>
      <c r="C384" s="175"/>
      <c r="D384" s="21"/>
      <c r="E384" s="191"/>
      <c r="F384" s="191"/>
      <c r="G384" s="156"/>
    </row>
    <row r="385" spans="1:7" ht="11.25" customHeight="1">
      <c r="A385" s="12"/>
      <c r="B385" s="12"/>
      <c r="C385" s="176"/>
      <c r="D385" s="19"/>
      <c r="E385" s="192"/>
      <c r="F385" s="192"/>
      <c r="G385" s="157"/>
    </row>
    <row r="386" spans="1:7" ht="11.25" customHeight="1">
      <c r="A386" s="161"/>
      <c r="B386" s="161"/>
      <c r="C386" s="175"/>
      <c r="D386" s="21"/>
      <c r="E386" s="191"/>
      <c r="F386" s="191"/>
      <c r="G386" s="156"/>
    </row>
    <row r="387" spans="1:7" ht="11.25" customHeight="1">
      <c r="A387" s="12"/>
      <c r="B387" s="12"/>
      <c r="C387" s="176"/>
      <c r="D387" s="19"/>
      <c r="E387" s="192"/>
      <c r="F387" s="192"/>
      <c r="G387" s="157"/>
    </row>
    <row r="388" spans="1:7" ht="11.25" customHeight="1">
      <c r="A388" s="161"/>
      <c r="B388" s="161"/>
      <c r="C388" s="175"/>
      <c r="D388" s="187"/>
      <c r="E388" s="191"/>
      <c r="F388" s="191"/>
      <c r="G388" s="156"/>
    </row>
    <row r="389" spans="1:7" ht="11.25" customHeight="1">
      <c r="A389" s="12"/>
      <c r="B389" s="12"/>
      <c r="C389" s="176"/>
      <c r="D389" s="19"/>
      <c r="E389" s="192"/>
      <c r="F389" s="192"/>
      <c r="G389" s="157"/>
    </row>
    <row r="390" spans="1:7" ht="11.25" customHeight="1">
      <c r="A390" s="161"/>
      <c r="B390" s="161"/>
      <c r="C390" s="175"/>
      <c r="D390" s="21"/>
      <c r="E390" s="212"/>
      <c r="F390" s="191"/>
      <c r="G390" s="156"/>
    </row>
    <row r="391" spans="1:7" ht="11.25" customHeight="1">
      <c r="A391" s="12"/>
      <c r="B391" s="12"/>
      <c r="C391" s="176"/>
      <c r="D391" s="19"/>
      <c r="E391" s="192"/>
      <c r="F391" s="192"/>
      <c r="G391" s="157"/>
    </row>
    <row r="392" spans="1:7" ht="11.25" customHeight="1">
      <c r="A392" s="161"/>
      <c r="B392" s="11"/>
      <c r="C392" s="205"/>
      <c r="D392" s="21"/>
      <c r="E392" s="191"/>
      <c r="F392" s="191"/>
      <c r="G392" s="156"/>
    </row>
    <row r="393" spans="1:7" ht="11.25" customHeight="1">
      <c r="A393" s="12"/>
      <c r="B393" s="12"/>
      <c r="C393" s="176"/>
      <c r="D393" s="19"/>
      <c r="E393" s="192"/>
      <c r="F393" s="192"/>
      <c r="G393" s="157"/>
    </row>
    <row r="394" spans="1:7" ht="11.25" customHeight="1">
      <c r="A394" s="161"/>
      <c r="B394" s="11"/>
      <c r="C394" s="205"/>
      <c r="D394" s="21"/>
      <c r="E394" s="191"/>
      <c r="F394" s="191"/>
      <c r="G394" s="156"/>
    </row>
    <row r="395" spans="1:7" ht="11.25" customHeight="1">
      <c r="A395" s="12"/>
      <c r="B395" s="12"/>
      <c r="C395" s="176"/>
      <c r="D395" s="19"/>
      <c r="E395" s="192"/>
      <c r="F395" s="192"/>
      <c r="G395" s="157"/>
    </row>
    <row r="396" spans="1:7" ht="11.25" customHeight="1">
      <c r="A396" s="161"/>
      <c r="B396" s="11"/>
      <c r="C396" s="205"/>
      <c r="D396" s="187"/>
      <c r="E396" s="191"/>
      <c r="F396" s="191"/>
      <c r="G396" s="156"/>
    </row>
    <row r="397" spans="1:7" ht="11.25" customHeight="1">
      <c r="A397" s="12"/>
      <c r="B397" s="12"/>
      <c r="C397" s="176"/>
      <c r="D397" s="19"/>
      <c r="E397" s="192"/>
      <c r="F397" s="192"/>
      <c r="G397" s="157"/>
    </row>
    <row r="398" spans="1:7" ht="11.25" customHeight="1">
      <c r="A398" s="161"/>
      <c r="B398" s="161"/>
      <c r="C398" s="175"/>
      <c r="D398" s="187"/>
      <c r="E398" s="191"/>
      <c r="F398" s="212"/>
      <c r="G398" s="156"/>
    </row>
    <row r="399" spans="1:7" ht="11.25" customHeight="1">
      <c r="A399" s="12"/>
      <c r="B399" s="12"/>
      <c r="C399" s="176"/>
      <c r="D399" s="19"/>
      <c r="E399" s="192"/>
      <c r="F399" s="192"/>
      <c r="G399" s="157"/>
    </row>
    <row r="400" spans="1:7" ht="11.25" customHeight="1">
      <c r="A400" s="161"/>
      <c r="B400" s="11"/>
      <c r="C400" s="205"/>
      <c r="D400" s="187"/>
      <c r="E400" s="191"/>
      <c r="F400" s="191"/>
      <c r="G400" s="156"/>
    </row>
    <row r="401" spans="1:7" ht="11.25" customHeight="1">
      <c r="A401" s="12"/>
      <c r="B401" s="12"/>
      <c r="C401" s="176"/>
      <c r="D401" s="19"/>
      <c r="E401" s="192"/>
      <c r="F401" s="192"/>
      <c r="G401" s="157"/>
    </row>
    <row r="402" spans="1:7" ht="11.25" customHeight="1">
      <c r="A402" s="161"/>
      <c r="B402" s="161"/>
      <c r="C402" s="175"/>
      <c r="D402" s="187"/>
      <c r="E402" s="191"/>
      <c r="F402" s="191"/>
      <c r="G402" s="156"/>
    </row>
    <row r="403" spans="1:7" ht="11.25" customHeight="1">
      <c r="A403" s="159"/>
      <c r="B403" s="159"/>
      <c r="C403" s="176"/>
      <c r="D403" s="19"/>
      <c r="E403" s="192"/>
      <c r="F403" s="192"/>
      <c r="G403" s="157"/>
    </row>
    <row r="404" spans="1:7" ht="11.25" customHeight="1">
      <c r="A404" s="164"/>
      <c r="B404" s="164"/>
      <c r="C404" s="175"/>
      <c r="D404" s="187"/>
      <c r="E404" s="191"/>
      <c r="F404" s="191"/>
      <c r="G404" s="88"/>
    </row>
    <row r="405" spans="1:7" ht="11.25" customHeight="1">
      <c r="A405" s="12" t="s">
        <v>92</v>
      </c>
      <c r="B405" s="157"/>
      <c r="C405" s="176"/>
      <c r="D405" s="19"/>
      <c r="E405" s="192"/>
      <c r="F405" s="192">
        <f>SUM(F381:F404)</f>
        <v>0</v>
      </c>
      <c r="G405" s="157"/>
    </row>
    <row r="406" spans="1:7" ht="11.25" customHeight="1">
      <c r="A406" s="161"/>
      <c r="B406" s="156"/>
      <c r="C406" s="175"/>
      <c r="D406" s="187"/>
      <c r="E406" s="191"/>
      <c r="G406" s="156"/>
    </row>
    <row r="407" spans="1:7" ht="11.25" customHeight="1">
      <c r="A407" s="157" t="s">
        <v>93</v>
      </c>
      <c r="B407" s="157"/>
      <c r="C407" s="176"/>
      <c r="D407" s="19"/>
      <c r="E407" s="192"/>
      <c r="F407" s="192">
        <f>ROUNDDOWN(F405,-1)</f>
        <v>0</v>
      </c>
      <c r="G407" s="157"/>
    </row>
    <row r="408" spans="1:7" ht="11.25" customHeight="1">
      <c r="A408" s="158"/>
      <c r="B408" s="158"/>
      <c r="C408" s="175"/>
      <c r="D408" s="187"/>
      <c r="E408" s="191"/>
      <c r="F408" s="191"/>
      <c r="G408" s="156"/>
    </row>
  </sheetData>
  <mergeCells count="267">
    <mergeCell ref="A3:A4"/>
    <mergeCell ref="B3:B4"/>
    <mergeCell ref="C3:C4"/>
    <mergeCell ref="D3:D4"/>
    <mergeCell ref="E3:E4"/>
    <mergeCell ref="F3:F4"/>
    <mergeCell ref="G3:G4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A37:A38"/>
    <mergeCell ref="B37:B38"/>
    <mergeCell ref="C37:C38"/>
    <mergeCell ref="D37:D38"/>
    <mergeCell ref="E37:E38"/>
    <mergeCell ref="F37:F38"/>
    <mergeCell ref="G37:G38"/>
    <mergeCell ref="D39:D40"/>
    <mergeCell ref="D41:D42"/>
    <mergeCell ref="D43:D44"/>
    <mergeCell ref="D45:D46"/>
    <mergeCell ref="D47:D48"/>
    <mergeCell ref="D49:D50"/>
    <mergeCell ref="D51:D52"/>
    <mergeCell ref="D53:D54"/>
    <mergeCell ref="D55:D56"/>
    <mergeCell ref="D57:D58"/>
    <mergeCell ref="D59:D60"/>
    <mergeCell ref="D61:D62"/>
    <mergeCell ref="D63:D64"/>
    <mergeCell ref="D65:D66"/>
    <mergeCell ref="D67:D68"/>
    <mergeCell ref="A71:A72"/>
    <mergeCell ref="B71:B72"/>
    <mergeCell ref="C71:C72"/>
    <mergeCell ref="D71:D72"/>
    <mergeCell ref="E71:E72"/>
    <mergeCell ref="F71:F72"/>
    <mergeCell ref="G71:G72"/>
    <mergeCell ref="D73:D74"/>
    <mergeCell ref="D75:D76"/>
    <mergeCell ref="D77:D78"/>
    <mergeCell ref="D79:D80"/>
    <mergeCell ref="D81:D82"/>
    <mergeCell ref="D83:D84"/>
    <mergeCell ref="D85:D86"/>
    <mergeCell ref="D87:D88"/>
    <mergeCell ref="D89:D90"/>
    <mergeCell ref="D91:D92"/>
    <mergeCell ref="D93:D94"/>
    <mergeCell ref="D95:D96"/>
    <mergeCell ref="D97:D98"/>
    <mergeCell ref="D99:D100"/>
    <mergeCell ref="D101:D102"/>
    <mergeCell ref="A105:A106"/>
    <mergeCell ref="B105:B106"/>
    <mergeCell ref="C105:C106"/>
    <mergeCell ref="D105:D106"/>
    <mergeCell ref="E105:E106"/>
    <mergeCell ref="F105:F106"/>
    <mergeCell ref="G105:G106"/>
    <mergeCell ref="D107:D108"/>
    <mergeCell ref="D109:D110"/>
    <mergeCell ref="D111:D112"/>
    <mergeCell ref="D113:D114"/>
    <mergeCell ref="D115:D116"/>
    <mergeCell ref="D117:D118"/>
    <mergeCell ref="D119:D120"/>
    <mergeCell ref="D121:D122"/>
    <mergeCell ref="D123:D124"/>
    <mergeCell ref="D125:D126"/>
    <mergeCell ref="D127:D128"/>
    <mergeCell ref="D129:D130"/>
    <mergeCell ref="D131:D132"/>
    <mergeCell ref="D133:D134"/>
    <mergeCell ref="D135:D136"/>
    <mergeCell ref="A139:A140"/>
    <mergeCell ref="B139:B140"/>
    <mergeCell ref="C139:C140"/>
    <mergeCell ref="D139:D140"/>
    <mergeCell ref="E139:E140"/>
    <mergeCell ref="F139:F140"/>
    <mergeCell ref="G139:G140"/>
    <mergeCell ref="D141:D142"/>
    <mergeCell ref="D143:D144"/>
    <mergeCell ref="D145:D146"/>
    <mergeCell ref="D147:D148"/>
    <mergeCell ref="D149:D150"/>
    <mergeCell ref="D151:D152"/>
    <mergeCell ref="D153:D154"/>
    <mergeCell ref="D155:D156"/>
    <mergeCell ref="D157:D158"/>
    <mergeCell ref="D159:D160"/>
    <mergeCell ref="D161:D162"/>
    <mergeCell ref="D163:D164"/>
    <mergeCell ref="D165:D166"/>
    <mergeCell ref="D167:D168"/>
    <mergeCell ref="D169:D170"/>
    <mergeCell ref="D171:D172"/>
    <mergeCell ref="A173:A174"/>
    <mergeCell ref="B173:B174"/>
    <mergeCell ref="C173:C174"/>
    <mergeCell ref="D173:D174"/>
    <mergeCell ref="E173:E174"/>
    <mergeCell ref="F173:F174"/>
    <mergeCell ref="G173:G174"/>
    <mergeCell ref="D175:D176"/>
    <mergeCell ref="D177:D178"/>
    <mergeCell ref="D179:D180"/>
    <mergeCell ref="D181:D182"/>
    <mergeCell ref="D185:D186"/>
    <mergeCell ref="D187:D188"/>
    <mergeCell ref="D189:D190"/>
    <mergeCell ref="D191:D192"/>
    <mergeCell ref="D193:D194"/>
    <mergeCell ref="D195:D196"/>
    <mergeCell ref="D197:D198"/>
    <mergeCell ref="D199:D200"/>
    <mergeCell ref="D201:D202"/>
    <mergeCell ref="D203:D204"/>
    <mergeCell ref="A207:A208"/>
    <mergeCell ref="B207:B208"/>
    <mergeCell ref="C207:C208"/>
    <mergeCell ref="D207:D208"/>
    <mergeCell ref="E207:E208"/>
    <mergeCell ref="F207:F208"/>
    <mergeCell ref="G207:G208"/>
    <mergeCell ref="D209:D210"/>
    <mergeCell ref="D211:D212"/>
    <mergeCell ref="D213:D214"/>
    <mergeCell ref="D215:D216"/>
    <mergeCell ref="D217:D218"/>
    <mergeCell ref="D219:D220"/>
    <mergeCell ref="D221:D222"/>
    <mergeCell ref="D223:D224"/>
    <mergeCell ref="D225:D226"/>
    <mergeCell ref="D227:D228"/>
    <mergeCell ref="D229:D230"/>
    <mergeCell ref="D231:D232"/>
    <mergeCell ref="D233:D234"/>
    <mergeCell ref="D235:D236"/>
    <mergeCell ref="D237:D238"/>
    <mergeCell ref="D239:D240"/>
    <mergeCell ref="A241:A242"/>
    <mergeCell ref="B241:B242"/>
    <mergeCell ref="C241:C242"/>
    <mergeCell ref="D241:D242"/>
    <mergeCell ref="E241:E242"/>
    <mergeCell ref="F241:F242"/>
    <mergeCell ref="G241:G242"/>
    <mergeCell ref="D243:D244"/>
    <mergeCell ref="D245:D246"/>
    <mergeCell ref="D247:D248"/>
    <mergeCell ref="D249:D250"/>
    <mergeCell ref="D251:D252"/>
    <mergeCell ref="D253:D254"/>
    <mergeCell ref="D255:D256"/>
    <mergeCell ref="D257:D258"/>
    <mergeCell ref="D259:D260"/>
    <mergeCell ref="D261:D262"/>
    <mergeCell ref="D263:D264"/>
    <mergeCell ref="D265:D266"/>
    <mergeCell ref="D267:D268"/>
    <mergeCell ref="D269:D270"/>
    <mergeCell ref="D271:D272"/>
    <mergeCell ref="A275:A276"/>
    <mergeCell ref="B275:B276"/>
    <mergeCell ref="C275:C276"/>
    <mergeCell ref="D275:D276"/>
    <mergeCell ref="E275:E276"/>
    <mergeCell ref="F275:F276"/>
    <mergeCell ref="G275:G276"/>
    <mergeCell ref="D277:D278"/>
    <mergeCell ref="D279:D280"/>
    <mergeCell ref="D281:D282"/>
    <mergeCell ref="D283:D284"/>
    <mergeCell ref="D285:D286"/>
    <mergeCell ref="D287:D288"/>
    <mergeCell ref="D289:D290"/>
    <mergeCell ref="D291:D292"/>
    <mergeCell ref="D293:D294"/>
    <mergeCell ref="D295:D296"/>
    <mergeCell ref="D297:D298"/>
    <mergeCell ref="D299:D300"/>
    <mergeCell ref="D301:D302"/>
    <mergeCell ref="D303:D304"/>
    <mergeCell ref="D305:D306"/>
    <mergeCell ref="D307:D308"/>
    <mergeCell ref="A309:A310"/>
    <mergeCell ref="B309:B310"/>
    <mergeCell ref="C309:C310"/>
    <mergeCell ref="D309:D310"/>
    <mergeCell ref="E309:E310"/>
    <mergeCell ref="F309:F310"/>
    <mergeCell ref="G309:G310"/>
    <mergeCell ref="D311:D312"/>
    <mergeCell ref="D313:D314"/>
    <mergeCell ref="D315:D316"/>
    <mergeCell ref="D317:D318"/>
    <mergeCell ref="D319:D320"/>
    <mergeCell ref="D321:D322"/>
    <mergeCell ref="D323:D324"/>
    <mergeCell ref="D325:D326"/>
    <mergeCell ref="D327:D328"/>
    <mergeCell ref="D329:D330"/>
    <mergeCell ref="D331:D332"/>
    <mergeCell ref="D333:D334"/>
    <mergeCell ref="D335:D336"/>
    <mergeCell ref="D337:D338"/>
    <mergeCell ref="D339:D340"/>
    <mergeCell ref="A343:A344"/>
    <mergeCell ref="B343:B344"/>
    <mergeCell ref="C343:C344"/>
    <mergeCell ref="D343:D344"/>
    <mergeCell ref="E343:E344"/>
    <mergeCell ref="F343:F344"/>
    <mergeCell ref="G343:G344"/>
    <mergeCell ref="D345:D346"/>
    <mergeCell ref="D347:D348"/>
    <mergeCell ref="D349:D350"/>
    <mergeCell ref="D351:D352"/>
    <mergeCell ref="D353:D354"/>
    <mergeCell ref="D355:D356"/>
    <mergeCell ref="D357:D358"/>
    <mergeCell ref="D359:D360"/>
    <mergeCell ref="D361:D362"/>
    <mergeCell ref="D363:D364"/>
    <mergeCell ref="D365:D366"/>
    <mergeCell ref="D367:D368"/>
    <mergeCell ref="D369:D370"/>
    <mergeCell ref="D371:D372"/>
    <mergeCell ref="D373:D374"/>
    <mergeCell ref="D375:D376"/>
    <mergeCell ref="A377:A378"/>
    <mergeCell ref="B377:B378"/>
    <mergeCell ref="C377:C378"/>
    <mergeCell ref="D377:D378"/>
    <mergeCell ref="E377:E378"/>
    <mergeCell ref="F377:F378"/>
    <mergeCell ref="G377:G378"/>
    <mergeCell ref="D379:D380"/>
    <mergeCell ref="D381:D382"/>
    <mergeCell ref="D383:D384"/>
    <mergeCell ref="D385:D386"/>
    <mergeCell ref="D387:D388"/>
    <mergeCell ref="D389:D390"/>
    <mergeCell ref="D391:D392"/>
    <mergeCell ref="D393:D394"/>
    <mergeCell ref="D395:D396"/>
    <mergeCell ref="D397:D398"/>
    <mergeCell ref="D399:D400"/>
    <mergeCell ref="D401:D402"/>
    <mergeCell ref="D403:D404"/>
    <mergeCell ref="D405:D406"/>
    <mergeCell ref="D407:D408"/>
  </mergeCells>
  <phoneticPr fontId="12" type="Hiragana"/>
  <pageMargins left="0.78740157480314965" right="0.78740157480314965" top="0.78740157480314965" bottom="0.78740157480314965" header="0.51181102362204722" footer="0.51181102362204722"/>
  <pageSetup paperSize="9" fitToWidth="1" fitToHeight="1" orientation="portrait" usePrinterDefaults="1" r:id="rId1"/>
  <headerFooter alignWithMargins="0"/>
  <rowBreaks count="5" manualBreakCount="5">
    <brk id="68" max="255" man="1"/>
    <brk id="136" max="6" man="1"/>
    <brk id="204" max="255" man="1"/>
    <brk id="272" max="255" man="1"/>
    <brk id="34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45"/>
  </sheetPr>
  <dimension ref="A1:O408"/>
  <sheetViews>
    <sheetView view="pageBreakPreview" zoomScaleSheetLayoutView="100" workbookViewId="0">
      <selection activeCell="B32" sqref="B32"/>
    </sheetView>
  </sheetViews>
  <sheetFormatPr defaultRowHeight="13.5"/>
  <cols>
    <col min="1" max="1" width="15.50390625" customWidth="1"/>
    <col min="2" max="2" width="23.125" customWidth="1"/>
    <col min="3" max="3" width="8.375" customWidth="1"/>
    <col min="4" max="4" width="5.125" customWidth="1"/>
    <col min="5" max="5" width="9.75390625" customWidth="1"/>
    <col min="6" max="6" width="15.125" customWidth="1"/>
    <col min="7" max="7" width="8.00390625" customWidth="1"/>
  </cols>
  <sheetData>
    <row r="1" spans="1:7" ht="11.25" customHeight="1">
      <c r="A1" s="104"/>
      <c r="B1" s="104"/>
      <c r="C1" s="199"/>
      <c r="D1" s="199"/>
      <c r="E1" s="199"/>
      <c r="F1" s="199"/>
      <c r="G1" s="199"/>
    </row>
    <row r="2" spans="1:7" ht="11.25" customHeight="1">
      <c r="A2" s="104" t="s">
        <v>138</v>
      </c>
      <c r="B2" s="104"/>
      <c r="C2" s="104"/>
      <c r="D2" s="104"/>
      <c r="E2" s="104"/>
      <c r="F2" s="1"/>
      <c r="G2" s="104"/>
    </row>
    <row r="3" spans="1:7" ht="11.25" customHeight="1">
      <c r="A3" s="19" t="s">
        <v>91</v>
      </c>
      <c r="B3" s="19" t="s">
        <v>83</v>
      </c>
      <c r="C3" s="169" t="s">
        <v>64</v>
      </c>
      <c r="D3" s="19" t="s">
        <v>65</v>
      </c>
      <c r="E3" s="19" t="s">
        <v>66</v>
      </c>
      <c r="F3" s="19" t="s">
        <v>84</v>
      </c>
      <c r="G3" s="19" t="s">
        <v>69</v>
      </c>
    </row>
    <row r="4" spans="1:7" ht="11.25" customHeight="1">
      <c r="A4" s="187"/>
      <c r="B4" s="187"/>
      <c r="C4" s="187"/>
      <c r="D4" s="187"/>
      <c r="E4" s="187"/>
      <c r="F4" s="187"/>
      <c r="G4" s="187"/>
    </row>
    <row r="5" spans="1:7" ht="11.25" customHeight="1">
      <c r="A5" s="159"/>
      <c r="B5" s="19"/>
      <c r="C5" s="174"/>
      <c r="D5" s="19"/>
      <c r="E5" s="19"/>
      <c r="F5" s="19"/>
      <c r="G5" s="19"/>
    </row>
    <row r="6" spans="1:7" ht="11.25" customHeight="1">
      <c r="A6" s="164"/>
      <c r="B6" s="156"/>
      <c r="C6" s="175"/>
      <c r="D6" s="187"/>
      <c r="E6" s="191"/>
      <c r="F6" s="191"/>
      <c r="G6" s="156"/>
    </row>
    <row r="7" spans="1:7" ht="11.25" customHeight="1">
      <c r="A7" s="12"/>
      <c r="B7" s="12"/>
      <c r="C7" s="176"/>
      <c r="D7" s="19"/>
      <c r="E7" s="192"/>
      <c r="F7" s="192"/>
      <c r="G7" s="157"/>
    </row>
    <row r="8" spans="1:7" ht="11.25" customHeight="1">
      <c r="A8" s="161"/>
      <c r="B8" s="161"/>
      <c r="C8" s="175"/>
      <c r="D8" s="187"/>
      <c r="E8" s="191"/>
      <c r="F8" s="191"/>
      <c r="G8" s="156"/>
    </row>
    <row r="9" spans="1:7" ht="11.25" customHeight="1">
      <c r="A9" s="12"/>
      <c r="B9" s="12"/>
      <c r="C9" s="176"/>
      <c r="D9" s="19"/>
      <c r="E9" s="192"/>
      <c r="F9" s="192"/>
      <c r="G9" s="157"/>
    </row>
    <row r="10" spans="1:7" ht="11.25" customHeight="1">
      <c r="A10" s="161"/>
      <c r="B10" s="161"/>
      <c r="C10" s="175"/>
      <c r="D10" s="21"/>
      <c r="E10" s="191"/>
      <c r="F10" s="191"/>
      <c r="G10" s="156"/>
    </row>
    <row r="11" spans="1:7" ht="11.25" customHeight="1">
      <c r="A11" s="12"/>
      <c r="B11" s="12"/>
      <c r="C11" s="176"/>
      <c r="D11" s="19"/>
      <c r="E11" s="192"/>
      <c r="F11" s="192"/>
      <c r="G11" s="157"/>
    </row>
    <row r="12" spans="1:7" ht="11.25" customHeight="1">
      <c r="A12" s="161"/>
      <c r="B12" s="161"/>
      <c r="C12" s="175"/>
      <c r="D12" s="21"/>
      <c r="E12" s="191"/>
      <c r="F12" s="191"/>
      <c r="G12" s="156"/>
    </row>
    <row r="13" spans="1:7" ht="11.25" customHeight="1">
      <c r="A13" s="12"/>
      <c r="B13" s="12"/>
      <c r="C13" s="176"/>
      <c r="D13" s="19"/>
      <c r="E13" s="192"/>
      <c r="F13" s="192"/>
      <c r="G13" s="157"/>
    </row>
    <row r="14" spans="1:7" ht="11.25" customHeight="1">
      <c r="A14" s="161"/>
      <c r="B14" s="161"/>
      <c r="C14" s="179"/>
      <c r="D14" s="21"/>
      <c r="E14" s="191"/>
      <c r="F14" s="191"/>
      <c r="G14" s="195"/>
    </row>
    <row r="15" spans="1:7" ht="11.25" customHeight="1">
      <c r="A15" s="12"/>
      <c r="B15" s="12"/>
      <c r="C15" s="176"/>
      <c r="D15" s="19"/>
      <c r="E15" s="192"/>
      <c r="F15" s="192"/>
      <c r="G15" s="157"/>
    </row>
    <row r="16" spans="1:7" ht="11.25" customHeight="1">
      <c r="A16" s="161"/>
      <c r="B16" s="161"/>
      <c r="C16" s="175"/>
      <c r="D16" s="21"/>
      <c r="E16" s="191"/>
      <c r="F16" s="191"/>
      <c r="G16" s="195"/>
    </row>
    <row r="17" spans="1:7" ht="11.25" customHeight="1">
      <c r="A17" s="12"/>
      <c r="B17" s="157"/>
      <c r="C17" s="176"/>
      <c r="D17" s="19"/>
      <c r="E17" s="192"/>
      <c r="F17" s="192"/>
      <c r="G17" s="157"/>
    </row>
    <row r="18" spans="1:7" ht="11.25" customHeight="1">
      <c r="A18" s="161"/>
      <c r="B18" s="156"/>
      <c r="C18" s="175"/>
      <c r="D18" s="21"/>
      <c r="E18" s="191"/>
      <c r="F18" s="191"/>
      <c r="G18" s="156"/>
    </row>
    <row r="19" spans="1:7" ht="11.25" customHeight="1">
      <c r="A19" s="12"/>
      <c r="B19" s="12"/>
      <c r="C19" s="176"/>
      <c r="D19" s="19"/>
      <c r="E19" s="192"/>
      <c r="F19" s="192"/>
      <c r="G19" s="157"/>
    </row>
    <row r="20" spans="1:7" ht="11.25" customHeight="1">
      <c r="A20" s="161"/>
      <c r="B20" s="161"/>
      <c r="C20" s="175"/>
      <c r="D20" s="187"/>
      <c r="E20" s="191"/>
      <c r="F20" s="191"/>
      <c r="G20" s="156"/>
    </row>
    <row r="21" spans="1:7" ht="11.25" customHeight="1">
      <c r="A21" s="12"/>
      <c r="B21" s="12"/>
      <c r="C21" s="176"/>
      <c r="D21" s="19"/>
      <c r="E21" s="192"/>
      <c r="F21" s="192"/>
      <c r="G21" s="157"/>
    </row>
    <row r="22" spans="1:7" ht="11.25" customHeight="1">
      <c r="A22" s="161"/>
      <c r="B22" s="161"/>
      <c r="C22" s="175"/>
      <c r="D22" s="187"/>
      <c r="E22" s="191"/>
      <c r="F22" s="191"/>
      <c r="G22" s="156"/>
    </row>
    <row r="23" spans="1:7" ht="11.25" customHeight="1">
      <c r="A23" s="12"/>
      <c r="B23" s="12"/>
      <c r="C23" s="176"/>
      <c r="D23" s="19"/>
      <c r="E23" s="192"/>
      <c r="F23" s="192"/>
      <c r="G23" s="157"/>
    </row>
    <row r="24" spans="1:7" ht="11.25" customHeight="1">
      <c r="A24" s="161"/>
      <c r="B24" s="161"/>
      <c r="C24" s="175"/>
      <c r="D24" s="187"/>
      <c r="E24" s="191"/>
      <c r="F24" s="191"/>
      <c r="G24" s="156"/>
    </row>
    <row r="25" spans="1:7" ht="11.25" customHeight="1">
      <c r="A25" s="12"/>
      <c r="B25" s="12"/>
      <c r="C25" s="176"/>
      <c r="D25" s="19"/>
      <c r="E25" s="192"/>
      <c r="F25" s="192"/>
      <c r="G25" s="157"/>
    </row>
    <row r="26" spans="1:7" ht="11.25" customHeight="1">
      <c r="A26" s="161"/>
      <c r="B26" s="161"/>
      <c r="C26" s="175"/>
      <c r="D26" s="187"/>
      <c r="E26" s="191"/>
      <c r="F26" s="191"/>
      <c r="G26" s="156"/>
    </row>
    <row r="27" spans="1:7" ht="11.25" customHeight="1">
      <c r="A27" s="12"/>
      <c r="B27" s="12"/>
      <c r="C27" s="176"/>
      <c r="D27" s="19"/>
      <c r="E27" s="192"/>
      <c r="F27" s="192"/>
      <c r="G27" s="157"/>
    </row>
    <row r="28" spans="1:7" ht="11.25" customHeight="1">
      <c r="A28" s="161"/>
      <c r="B28" s="156"/>
      <c r="C28" s="175"/>
      <c r="D28" s="187"/>
      <c r="E28" s="191"/>
      <c r="F28" s="191"/>
      <c r="G28" s="156"/>
    </row>
    <row r="29" spans="1:7" ht="11.25" customHeight="1">
      <c r="A29" s="12"/>
      <c r="B29" s="12"/>
      <c r="C29" s="176"/>
      <c r="D29" s="19"/>
      <c r="E29" s="192"/>
      <c r="F29" s="192"/>
      <c r="G29" s="157"/>
    </row>
    <row r="30" spans="1:7" ht="11.25" customHeight="1">
      <c r="A30" s="161"/>
      <c r="B30" s="156"/>
      <c r="C30" s="175"/>
      <c r="D30" s="187"/>
      <c r="E30" s="191"/>
      <c r="F30" s="191"/>
      <c r="G30" s="156"/>
    </row>
    <row r="31" spans="1:7" ht="11.25" customHeight="1">
      <c r="A31" s="12" t="s">
        <v>92</v>
      </c>
      <c r="B31" s="157"/>
      <c r="C31" s="176"/>
      <c r="D31" s="19"/>
      <c r="E31" s="192"/>
      <c r="F31" s="192">
        <f>SUM(F7:F30)</f>
        <v>0</v>
      </c>
      <c r="G31" s="157"/>
    </row>
    <row r="32" spans="1:7" ht="11.25" customHeight="1">
      <c r="A32" s="161"/>
      <c r="B32" s="156"/>
      <c r="C32" s="175"/>
      <c r="D32" s="187"/>
      <c r="E32" s="191"/>
      <c r="G32" s="156"/>
    </row>
    <row r="33" spans="1:15" ht="11.25" customHeight="1">
      <c r="A33" s="157" t="s">
        <v>93</v>
      </c>
      <c r="B33" s="157"/>
      <c r="C33" s="176"/>
      <c r="D33" s="19"/>
      <c r="E33" s="192"/>
      <c r="F33" s="192">
        <f>ROUNDDOWN(F31,-1)</f>
        <v>0</v>
      </c>
      <c r="G33" s="157"/>
    </row>
    <row r="34" spans="1:15" ht="11.25" customHeight="1">
      <c r="A34" s="158"/>
      <c r="B34" s="158"/>
      <c r="C34" s="175"/>
      <c r="D34" s="187"/>
      <c r="E34" s="191"/>
      <c r="F34" s="191"/>
      <c r="G34" s="156"/>
    </row>
    <row r="35" spans="1:15" ht="11.25" customHeight="1">
      <c r="A35" s="197"/>
      <c r="B35" s="197"/>
      <c r="C35" s="200"/>
      <c r="D35" s="208"/>
      <c r="E35" s="210"/>
      <c r="F35" s="210"/>
      <c r="G35" s="75"/>
    </row>
    <row r="36" spans="1:15" ht="11.25" customHeight="1">
      <c r="A36" s="104" t="s">
        <v>35</v>
      </c>
      <c r="B36" s="98"/>
      <c r="C36" s="201"/>
      <c r="D36" s="209"/>
      <c r="E36" s="211"/>
      <c r="F36" s="211"/>
      <c r="G36" s="73"/>
    </row>
    <row r="37" spans="1:15" ht="11.25" customHeight="1">
      <c r="A37" s="19" t="s">
        <v>91</v>
      </c>
      <c r="B37" s="19" t="s">
        <v>83</v>
      </c>
      <c r="C37" s="174" t="s">
        <v>64</v>
      </c>
      <c r="D37" s="19" t="s">
        <v>65</v>
      </c>
      <c r="E37" s="19" t="s">
        <v>66</v>
      </c>
      <c r="F37" s="19" t="s">
        <v>84</v>
      </c>
      <c r="G37" s="19" t="s">
        <v>69</v>
      </c>
    </row>
    <row r="38" spans="1:15" ht="11.25" customHeight="1">
      <c r="A38" s="187"/>
      <c r="B38" s="187"/>
      <c r="C38" s="202"/>
      <c r="D38" s="187"/>
      <c r="E38" s="187"/>
      <c r="F38" s="187"/>
      <c r="G38" s="187"/>
    </row>
    <row r="39" spans="1:15" ht="11.25" customHeight="1">
      <c r="A39" s="159"/>
      <c r="B39" s="159"/>
      <c r="C39" s="174"/>
      <c r="D39" s="19"/>
      <c r="E39" s="19"/>
      <c r="F39" s="19"/>
      <c r="G39" s="19"/>
      <c r="I39" s="99"/>
      <c r="J39" s="22"/>
      <c r="K39" s="216"/>
      <c r="L39" s="22"/>
      <c r="M39" s="22"/>
      <c r="N39" s="22"/>
      <c r="O39" s="22"/>
    </row>
    <row r="40" spans="1:15" ht="11.25" customHeight="1">
      <c r="A40" s="164"/>
      <c r="B40" s="164"/>
      <c r="C40" s="175"/>
      <c r="D40" s="21"/>
      <c r="E40" s="191"/>
      <c r="F40" s="191"/>
      <c r="G40" s="156"/>
      <c r="I40" s="213"/>
      <c r="J40" s="215"/>
      <c r="K40" s="201"/>
      <c r="L40" s="209"/>
      <c r="M40" s="211"/>
      <c r="N40" s="211"/>
      <c r="O40" s="73"/>
    </row>
    <row r="41" spans="1:15" ht="11.25" customHeight="1">
      <c r="A41" s="12"/>
      <c r="B41" s="12"/>
      <c r="C41" s="176"/>
      <c r="D41" s="19"/>
      <c r="E41" s="192"/>
      <c r="F41" s="192"/>
      <c r="G41" s="157"/>
      <c r="I41" s="98"/>
      <c r="J41" s="98"/>
      <c r="K41" s="201"/>
      <c r="L41" s="217"/>
      <c r="M41" s="211"/>
      <c r="N41" s="211"/>
      <c r="O41" s="73"/>
    </row>
    <row r="42" spans="1:15" ht="11.25" customHeight="1">
      <c r="A42" s="161"/>
      <c r="B42" s="161"/>
      <c r="C42" s="175"/>
      <c r="D42" s="21"/>
      <c r="E42" s="191"/>
      <c r="F42" s="191"/>
      <c r="G42" s="156"/>
      <c r="I42" s="98"/>
      <c r="J42" s="98"/>
      <c r="K42" s="201"/>
      <c r="L42" s="218"/>
      <c r="M42" s="211"/>
      <c r="N42" s="211"/>
      <c r="O42" s="73"/>
    </row>
    <row r="43" spans="1:15" ht="11.25" customHeight="1">
      <c r="A43" s="12"/>
      <c r="B43" s="12"/>
      <c r="C43" s="176"/>
      <c r="D43" s="19"/>
      <c r="E43" s="192"/>
      <c r="F43" s="192"/>
      <c r="G43" s="157"/>
      <c r="I43" s="98"/>
      <c r="J43" s="98"/>
      <c r="K43" s="201"/>
      <c r="L43" s="217"/>
      <c r="M43" s="211"/>
      <c r="N43" s="211"/>
      <c r="O43" s="73"/>
    </row>
    <row r="44" spans="1:15" ht="11.25" customHeight="1">
      <c r="A44" s="161"/>
      <c r="B44" s="161"/>
      <c r="C44" s="175"/>
      <c r="D44" s="21"/>
      <c r="E44" s="191"/>
      <c r="F44" s="191"/>
      <c r="G44" s="156"/>
      <c r="I44" s="98"/>
      <c r="J44" s="98"/>
      <c r="K44" s="201"/>
      <c r="L44" s="218"/>
      <c r="M44" s="211"/>
      <c r="N44" s="211"/>
      <c r="O44" s="73"/>
    </row>
    <row r="45" spans="1:15" ht="11.25" customHeight="1">
      <c r="A45" s="12"/>
      <c r="B45" s="12"/>
      <c r="C45" s="176"/>
      <c r="D45" s="19"/>
      <c r="E45" s="192"/>
      <c r="F45" s="192"/>
      <c r="G45" s="157"/>
      <c r="I45" s="98"/>
      <c r="J45" s="98"/>
      <c r="K45" s="201"/>
      <c r="L45" s="22"/>
      <c r="M45" s="211"/>
      <c r="N45" s="211"/>
      <c r="O45" s="73"/>
    </row>
    <row r="46" spans="1:15" ht="11.25" customHeight="1">
      <c r="A46" s="161"/>
      <c r="B46" s="161"/>
      <c r="C46" s="179"/>
      <c r="D46" s="21"/>
      <c r="E46" s="191"/>
      <c r="F46" s="191"/>
      <c r="G46" s="156"/>
      <c r="I46" s="98"/>
      <c r="J46" s="98"/>
      <c r="K46" s="201"/>
      <c r="L46" s="209"/>
      <c r="M46" s="211"/>
      <c r="N46" s="211"/>
      <c r="O46" s="73"/>
    </row>
    <row r="47" spans="1:15" ht="11.25" customHeight="1">
      <c r="A47" s="12"/>
      <c r="B47" s="12"/>
      <c r="C47" s="176"/>
      <c r="D47" s="19"/>
      <c r="E47" s="192"/>
      <c r="F47" s="192"/>
      <c r="G47" s="157"/>
      <c r="I47" s="98"/>
      <c r="J47" s="98"/>
      <c r="K47" s="201"/>
      <c r="L47" s="22"/>
      <c r="M47" s="211"/>
      <c r="N47" s="211"/>
      <c r="O47" s="73"/>
    </row>
    <row r="48" spans="1:15" ht="11.25" customHeight="1">
      <c r="A48" s="161"/>
      <c r="B48" s="161"/>
      <c r="C48" s="179"/>
      <c r="D48" s="21"/>
      <c r="E48" s="191"/>
      <c r="F48" s="191"/>
      <c r="G48" s="195"/>
      <c r="I48" s="98"/>
      <c r="J48" s="98"/>
      <c r="K48" s="201"/>
      <c r="L48" s="22"/>
      <c r="M48" s="211"/>
      <c r="N48" s="211"/>
      <c r="O48" s="73"/>
    </row>
    <row r="49" spans="1:15" ht="11.25" customHeight="1">
      <c r="A49" s="12"/>
      <c r="B49" s="12"/>
      <c r="C49" s="176"/>
      <c r="D49" s="19"/>
      <c r="E49" s="192"/>
      <c r="F49" s="192"/>
      <c r="G49" s="157"/>
      <c r="I49" s="98"/>
      <c r="J49" s="98"/>
      <c r="K49" s="201"/>
      <c r="L49" s="22"/>
      <c r="M49" s="211"/>
      <c r="N49" s="211"/>
      <c r="O49" s="73"/>
    </row>
    <row r="50" spans="1:15" ht="11.25" customHeight="1">
      <c r="A50" s="161"/>
      <c r="B50" s="161"/>
      <c r="C50" s="179"/>
      <c r="D50" s="21"/>
      <c r="E50" s="191"/>
      <c r="F50" s="191"/>
      <c r="G50" s="195"/>
      <c r="I50" s="98"/>
      <c r="J50" s="98"/>
      <c r="K50" s="201"/>
      <c r="L50" s="22"/>
      <c r="M50" s="211"/>
      <c r="N50" s="211"/>
      <c r="O50" s="219"/>
    </row>
    <row r="51" spans="1:15" ht="11.25" customHeight="1">
      <c r="A51" s="12"/>
      <c r="B51" s="157"/>
      <c r="C51" s="176"/>
      <c r="D51" s="19"/>
      <c r="E51" s="192"/>
      <c r="F51" s="192"/>
      <c r="G51" s="157"/>
      <c r="I51" s="98"/>
      <c r="J51" s="73"/>
      <c r="K51" s="201"/>
      <c r="L51" s="22"/>
      <c r="M51" s="211"/>
      <c r="N51" s="211"/>
      <c r="O51" s="73"/>
    </row>
    <row r="52" spans="1:15" ht="11.25" customHeight="1">
      <c r="A52" s="161"/>
      <c r="B52" s="156"/>
      <c r="C52" s="175"/>
      <c r="D52" s="21"/>
      <c r="E52" s="191"/>
      <c r="F52" s="191"/>
      <c r="G52" s="156"/>
      <c r="I52" s="214"/>
      <c r="J52" s="215"/>
      <c r="K52" s="201"/>
      <c r="L52" s="22"/>
      <c r="M52" s="211"/>
      <c r="N52" s="211"/>
      <c r="O52" s="73"/>
    </row>
    <row r="53" spans="1:15" ht="11.25" customHeight="1">
      <c r="A53" s="12"/>
      <c r="B53" s="12"/>
      <c r="C53" s="176"/>
      <c r="D53" s="19"/>
      <c r="E53" s="192"/>
      <c r="F53" s="192"/>
      <c r="G53" s="157"/>
      <c r="I53" s="98"/>
      <c r="J53" s="98"/>
      <c r="K53" s="201"/>
      <c r="L53" s="22"/>
      <c r="M53" s="211"/>
      <c r="N53" s="211"/>
      <c r="O53" s="73"/>
    </row>
    <row r="54" spans="1:15" ht="11.25" customHeight="1">
      <c r="A54" s="161"/>
      <c r="B54" s="161"/>
      <c r="C54" s="175"/>
      <c r="D54" s="187"/>
      <c r="E54" s="191"/>
      <c r="F54" s="191"/>
      <c r="G54" s="156"/>
      <c r="I54" s="98"/>
      <c r="J54" s="98"/>
      <c r="K54" s="201"/>
      <c r="L54" s="209"/>
      <c r="M54" s="211"/>
      <c r="N54" s="211"/>
      <c r="O54" s="73"/>
    </row>
    <row r="55" spans="1:15" ht="11.25" customHeight="1">
      <c r="A55" s="12"/>
      <c r="B55" s="12"/>
      <c r="C55" s="176"/>
      <c r="D55" s="19"/>
      <c r="E55" s="192"/>
      <c r="F55" s="192"/>
      <c r="G55" s="157"/>
      <c r="I55" s="98"/>
      <c r="J55" s="98"/>
      <c r="K55" s="201"/>
      <c r="L55" s="22"/>
      <c r="M55" s="211"/>
      <c r="N55" s="211"/>
      <c r="O55" s="73"/>
    </row>
    <row r="56" spans="1:15" ht="11.25" customHeight="1">
      <c r="A56" s="161"/>
      <c r="B56" s="161"/>
      <c r="C56" s="175"/>
      <c r="D56" s="187"/>
      <c r="E56" s="191"/>
      <c r="F56" s="191"/>
      <c r="G56" s="156"/>
      <c r="I56" s="98"/>
      <c r="J56" s="98"/>
      <c r="K56" s="201"/>
      <c r="L56" s="209"/>
      <c r="M56" s="211"/>
      <c r="N56" s="211"/>
      <c r="O56" s="73"/>
    </row>
    <row r="57" spans="1:15" ht="11.25" customHeight="1">
      <c r="A57" s="12"/>
      <c r="B57" s="12"/>
      <c r="C57" s="176"/>
      <c r="D57" s="19"/>
      <c r="E57" s="192"/>
      <c r="F57" s="192"/>
      <c r="G57" s="157"/>
      <c r="I57" s="98"/>
      <c r="J57" s="98"/>
      <c r="K57" s="201"/>
      <c r="L57" s="22"/>
      <c r="M57" s="211"/>
      <c r="N57" s="211"/>
      <c r="O57" s="73"/>
    </row>
    <row r="58" spans="1:15" ht="11.25" customHeight="1">
      <c r="A58" s="161"/>
      <c r="B58" s="161"/>
      <c r="C58" s="175"/>
      <c r="D58" s="187"/>
      <c r="E58" s="191"/>
      <c r="F58" s="191"/>
      <c r="G58" s="156"/>
      <c r="I58" s="98"/>
      <c r="J58" s="98"/>
      <c r="K58" s="201"/>
      <c r="L58" s="209"/>
      <c r="M58" s="211"/>
      <c r="N58" s="211"/>
      <c r="O58" s="73"/>
    </row>
    <row r="59" spans="1:15" ht="11.25" customHeight="1">
      <c r="A59" s="12"/>
      <c r="B59" s="12"/>
      <c r="C59" s="176"/>
      <c r="D59" s="19"/>
      <c r="E59" s="192"/>
      <c r="F59" s="192"/>
      <c r="G59" s="157"/>
      <c r="I59" s="98"/>
      <c r="J59" s="98"/>
      <c r="K59" s="201"/>
      <c r="L59" s="22"/>
      <c r="M59" s="211"/>
      <c r="N59" s="211"/>
      <c r="O59" s="73"/>
    </row>
    <row r="60" spans="1:15" ht="11.25" customHeight="1">
      <c r="A60" s="161"/>
      <c r="B60" s="161"/>
      <c r="C60" s="175"/>
      <c r="D60" s="187"/>
      <c r="E60" s="191"/>
      <c r="F60" s="191"/>
      <c r="G60" s="156"/>
      <c r="I60" s="98"/>
      <c r="J60" s="98"/>
      <c r="K60" s="201"/>
      <c r="L60" s="209"/>
      <c r="M60" s="211"/>
      <c r="N60" s="211"/>
      <c r="O60" s="73"/>
    </row>
    <row r="61" spans="1:15" ht="11.25" customHeight="1">
      <c r="A61" s="12"/>
      <c r="B61" s="12"/>
      <c r="C61" s="176"/>
      <c r="D61" s="19"/>
      <c r="E61" s="192"/>
      <c r="F61" s="192"/>
      <c r="G61" s="157"/>
      <c r="I61" s="98"/>
      <c r="J61" s="98"/>
      <c r="K61" s="201"/>
      <c r="L61" s="22"/>
      <c r="M61" s="211"/>
      <c r="N61" s="211"/>
      <c r="O61" s="73"/>
    </row>
    <row r="62" spans="1:15" ht="11.25" customHeight="1">
      <c r="A62" s="161"/>
      <c r="B62" s="156"/>
      <c r="C62" s="175"/>
      <c r="D62" s="187"/>
      <c r="E62" s="191"/>
      <c r="F62" s="191"/>
      <c r="G62" s="156"/>
      <c r="I62" s="98"/>
      <c r="J62" s="73"/>
      <c r="K62" s="201"/>
      <c r="L62" s="209"/>
      <c r="M62" s="211"/>
      <c r="N62" s="211"/>
      <c r="O62" s="73"/>
    </row>
    <row r="63" spans="1:15" ht="11.25" customHeight="1">
      <c r="A63" s="12"/>
      <c r="B63" s="12"/>
      <c r="C63" s="176"/>
      <c r="D63" s="19"/>
      <c r="E63" s="192"/>
      <c r="F63" s="192"/>
      <c r="G63" s="157"/>
      <c r="I63" s="98"/>
      <c r="J63" s="98"/>
      <c r="K63" s="201"/>
      <c r="L63" s="22"/>
      <c r="M63" s="211"/>
      <c r="N63" s="211"/>
      <c r="O63" s="73"/>
    </row>
    <row r="64" spans="1:15" ht="11.25" customHeight="1">
      <c r="A64" s="161"/>
      <c r="B64" s="156"/>
      <c r="C64" s="175"/>
      <c r="D64" s="187"/>
      <c r="E64" s="191"/>
      <c r="F64" s="191"/>
      <c r="G64" s="156"/>
      <c r="I64" s="98"/>
      <c r="J64" s="73"/>
      <c r="K64" s="201"/>
      <c r="L64" s="209"/>
      <c r="M64" s="211"/>
      <c r="N64" s="211"/>
      <c r="O64" s="73"/>
    </row>
    <row r="65" spans="1:15" ht="11.25" customHeight="1">
      <c r="A65" s="12" t="s">
        <v>92</v>
      </c>
      <c r="B65" s="157"/>
      <c r="C65" s="176"/>
      <c r="D65" s="19"/>
      <c r="E65" s="192"/>
      <c r="F65" s="192">
        <f>SUM(F41:F64)</f>
        <v>0</v>
      </c>
      <c r="G65" s="157"/>
      <c r="I65" s="98"/>
      <c r="J65" s="73"/>
      <c r="K65" s="201"/>
      <c r="L65" s="22"/>
      <c r="M65" s="211"/>
      <c r="N65" s="211"/>
      <c r="O65" s="73"/>
    </row>
    <row r="66" spans="1:15" ht="11.25" customHeight="1">
      <c r="A66" s="161"/>
      <c r="B66" s="156"/>
      <c r="C66" s="175"/>
      <c r="D66" s="187"/>
      <c r="E66" s="191"/>
      <c r="G66" s="156"/>
      <c r="I66" s="98"/>
      <c r="J66" s="73"/>
      <c r="K66" s="201"/>
      <c r="L66" s="209"/>
      <c r="M66" s="211"/>
      <c r="N66" s="124"/>
      <c r="O66" s="73"/>
    </row>
    <row r="67" spans="1:15" ht="11.25" customHeight="1">
      <c r="A67" s="157" t="s">
        <v>93</v>
      </c>
      <c r="B67" s="157"/>
      <c r="C67" s="176"/>
      <c r="D67" s="19"/>
      <c r="E67" s="192"/>
      <c r="F67" s="192">
        <f>ROUNDDOWN(F65,-1)</f>
        <v>0</v>
      </c>
      <c r="G67" s="157"/>
      <c r="I67" s="73"/>
      <c r="J67" s="73"/>
      <c r="K67" s="201"/>
      <c r="L67" s="22"/>
      <c r="M67" s="211"/>
      <c r="N67" s="211"/>
      <c r="O67" s="73"/>
    </row>
    <row r="68" spans="1:15" ht="11.25" customHeight="1">
      <c r="A68" s="158"/>
      <c r="B68" s="158"/>
      <c r="C68" s="175"/>
      <c r="D68" s="187"/>
      <c r="E68" s="191"/>
      <c r="F68" s="191"/>
      <c r="G68" s="156"/>
      <c r="I68" s="215"/>
      <c r="J68" s="215"/>
      <c r="K68" s="201"/>
      <c r="L68" s="209"/>
      <c r="M68" s="211"/>
      <c r="N68" s="211"/>
      <c r="O68" s="73"/>
    </row>
    <row r="69" spans="1:15" ht="11.25" customHeight="1">
      <c r="A69" s="5"/>
      <c r="B69" s="5"/>
      <c r="C69" s="203"/>
      <c r="D69" s="207"/>
      <c r="E69" s="207"/>
      <c r="F69" s="207"/>
      <c r="G69" s="207"/>
    </row>
    <row r="70" spans="1:15" ht="11.25" customHeight="1">
      <c r="A70" s="104" t="s">
        <v>139</v>
      </c>
      <c r="B70" s="104"/>
      <c r="C70" s="204"/>
      <c r="D70" s="104"/>
      <c r="E70" s="104"/>
      <c r="F70" s="1"/>
      <c r="G70" s="104"/>
    </row>
    <row r="71" spans="1:15" ht="11.25" customHeight="1">
      <c r="A71" s="19" t="s">
        <v>91</v>
      </c>
      <c r="B71" s="19" t="s">
        <v>83</v>
      </c>
      <c r="C71" s="174" t="s">
        <v>64</v>
      </c>
      <c r="D71" s="19" t="s">
        <v>65</v>
      </c>
      <c r="E71" s="19" t="s">
        <v>66</v>
      </c>
      <c r="F71" s="19" t="s">
        <v>84</v>
      </c>
      <c r="G71" s="19" t="s">
        <v>69</v>
      </c>
    </row>
    <row r="72" spans="1:15" ht="11.25" customHeight="1">
      <c r="A72" s="187"/>
      <c r="B72" s="187"/>
      <c r="C72" s="202"/>
      <c r="D72" s="187"/>
      <c r="E72" s="187"/>
      <c r="F72" s="187"/>
      <c r="G72" s="187"/>
    </row>
    <row r="73" spans="1:15" ht="11.25" customHeight="1">
      <c r="A73" s="159"/>
      <c r="B73" s="159"/>
      <c r="C73" s="174"/>
      <c r="D73" s="19"/>
      <c r="E73" s="19"/>
      <c r="F73" s="19"/>
      <c r="G73" s="19"/>
    </row>
    <row r="74" spans="1:15" ht="11.25" customHeight="1">
      <c r="A74" s="164"/>
      <c r="B74" s="164"/>
      <c r="C74" s="175"/>
      <c r="D74" s="21"/>
      <c r="E74" s="191"/>
      <c r="F74" s="191"/>
      <c r="G74" s="156"/>
    </row>
    <row r="75" spans="1:15" ht="11.25" customHeight="1">
      <c r="A75" s="12"/>
      <c r="B75" s="12"/>
      <c r="C75" s="176"/>
      <c r="D75" s="19"/>
      <c r="E75" s="192"/>
      <c r="F75" s="192"/>
      <c r="G75" s="157"/>
    </row>
    <row r="76" spans="1:15" ht="11.25" customHeight="1">
      <c r="A76" s="161"/>
      <c r="B76" s="161"/>
      <c r="C76" s="175"/>
      <c r="D76" s="21"/>
      <c r="E76" s="191"/>
      <c r="F76" s="191"/>
      <c r="G76" s="156"/>
    </row>
    <row r="77" spans="1:15" ht="11.25" customHeight="1">
      <c r="A77" s="12"/>
      <c r="B77" s="12"/>
      <c r="C77" s="176"/>
      <c r="D77" s="19"/>
      <c r="E77" s="192"/>
      <c r="F77" s="192"/>
      <c r="G77" s="157"/>
    </row>
    <row r="78" spans="1:15" ht="11.25" customHeight="1">
      <c r="A78" s="161"/>
      <c r="B78" s="161"/>
      <c r="C78" s="175"/>
      <c r="D78" s="21"/>
      <c r="E78" s="191"/>
      <c r="F78" s="191"/>
      <c r="G78" s="156"/>
    </row>
    <row r="79" spans="1:15" ht="11.25" customHeight="1">
      <c r="A79" s="12"/>
      <c r="B79" s="12"/>
      <c r="C79" s="176"/>
      <c r="D79" s="19"/>
      <c r="E79" s="192"/>
      <c r="F79" s="192"/>
      <c r="G79" s="157"/>
    </row>
    <row r="80" spans="1:15" ht="11.25" customHeight="1">
      <c r="A80" s="161"/>
      <c r="B80" s="161"/>
      <c r="C80" s="175"/>
      <c r="D80" s="21"/>
      <c r="E80" s="191"/>
      <c r="F80" s="191"/>
      <c r="G80" s="156"/>
    </row>
    <row r="81" spans="1:7" ht="11.25" customHeight="1">
      <c r="A81" s="12"/>
      <c r="B81" s="12"/>
      <c r="C81" s="176"/>
      <c r="D81" s="19"/>
      <c r="E81" s="192"/>
      <c r="F81" s="192"/>
      <c r="G81" s="157"/>
    </row>
    <row r="82" spans="1:7" ht="11.25" customHeight="1">
      <c r="A82" s="161"/>
      <c r="B82" s="161"/>
      <c r="C82" s="179"/>
      <c r="D82" s="21"/>
      <c r="E82" s="191"/>
      <c r="F82" s="191"/>
      <c r="G82" s="195"/>
    </row>
    <row r="83" spans="1:7" ht="11.25" customHeight="1">
      <c r="A83" s="12"/>
      <c r="B83" s="12"/>
      <c r="C83" s="176"/>
      <c r="D83" s="19"/>
      <c r="E83" s="192"/>
      <c r="F83" s="192"/>
      <c r="G83" s="157"/>
    </row>
    <row r="84" spans="1:7" ht="11.25" customHeight="1">
      <c r="A84" s="161"/>
      <c r="B84" s="161"/>
      <c r="C84" s="179"/>
      <c r="D84" s="21"/>
      <c r="E84" s="191"/>
      <c r="F84" s="191"/>
      <c r="G84" s="195"/>
    </row>
    <row r="85" spans="1:7" ht="11.25" customHeight="1">
      <c r="A85" s="12"/>
      <c r="B85" s="159"/>
      <c r="C85" s="176"/>
      <c r="D85" s="19"/>
      <c r="E85" s="192"/>
      <c r="F85" s="192"/>
      <c r="G85" s="157"/>
    </row>
    <row r="86" spans="1:7" ht="11.25" customHeight="1">
      <c r="A86" s="161"/>
      <c r="B86" s="164"/>
      <c r="C86" s="175"/>
      <c r="D86" s="21"/>
      <c r="E86" s="191"/>
      <c r="F86" s="191"/>
      <c r="G86" s="156"/>
    </row>
    <row r="87" spans="1:7" ht="11.25" customHeight="1">
      <c r="A87" s="12"/>
      <c r="B87" s="12"/>
      <c r="C87" s="176"/>
      <c r="D87" s="19"/>
      <c r="E87" s="192"/>
      <c r="F87" s="192"/>
      <c r="G87" s="157"/>
    </row>
    <row r="88" spans="1:7" ht="11.25" customHeight="1">
      <c r="A88" s="161"/>
      <c r="B88" s="161"/>
      <c r="C88" s="175"/>
      <c r="D88" s="187"/>
      <c r="E88" s="191"/>
      <c r="F88" s="191"/>
      <c r="G88" s="156"/>
    </row>
    <row r="89" spans="1:7" ht="11.25" customHeight="1">
      <c r="A89" s="12"/>
      <c r="B89" s="12"/>
      <c r="C89" s="176"/>
      <c r="D89" s="19"/>
      <c r="E89" s="192"/>
      <c r="F89" s="192"/>
      <c r="G89" s="157"/>
    </row>
    <row r="90" spans="1:7" ht="11.25" customHeight="1">
      <c r="A90" s="161"/>
      <c r="B90" s="161"/>
      <c r="C90" s="175"/>
      <c r="D90" s="187"/>
      <c r="E90" s="191"/>
      <c r="F90" s="191"/>
      <c r="G90" s="156"/>
    </row>
    <row r="91" spans="1:7" ht="11.25" customHeight="1">
      <c r="A91" s="12"/>
      <c r="B91" s="12"/>
      <c r="C91" s="176"/>
      <c r="D91" s="19"/>
      <c r="E91" s="192"/>
      <c r="F91" s="192"/>
      <c r="G91" s="157"/>
    </row>
    <row r="92" spans="1:7" ht="11.25" customHeight="1">
      <c r="A92" s="161"/>
      <c r="B92" s="161"/>
      <c r="C92" s="175"/>
      <c r="D92" s="187"/>
      <c r="E92" s="191"/>
      <c r="F92" s="191"/>
      <c r="G92" s="156"/>
    </row>
    <row r="93" spans="1:7" ht="11.25" customHeight="1">
      <c r="A93" s="12"/>
      <c r="B93" s="12"/>
      <c r="C93" s="176"/>
      <c r="D93" s="19"/>
      <c r="E93" s="192"/>
      <c r="F93" s="192"/>
      <c r="G93" s="157"/>
    </row>
    <row r="94" spans="1:7" ht="11.25" customHeight="1">
      <c r="A94" s="161"/>
      <c r="B94" s="161"/>
      <c r="C94" s="175"/>
      <c r="D94" s="187"/>
      <c r="E94" s="191"/>
      <c r="F94" s="191"/>
      <c r="G94" s="156"/>
    </row>
    <row r="95" spans="1:7" ht="11.25" customHeight="1">
      <c r="A95" s="12"/>
      <c r="B95" s="12"/>
      <c r="C95" s="176"/>
      <c r="D95" s="19"/>
      <c r="E95" s="192"/>
      <c r="F95" s="192"/>
      <c r="G95" s="157"/>
    </row>
    <row r="96" spans="1:7" ht="11.25" customHeight="1">
      <c r="A96" s="161"/>
      <c r="B96" s="164"/>
      <c r="C96" s="175"/>
      <c r="D96" s="187"/>
      <c r="E96" s="191"/>
      <c r="F96" s="191"/>
      <c r="G96" s="156"/>
    </row>
    <row r="97" spans="1:7" ht="11.25" customHeight="1">
      <c r="A97" s="12"/>
      <c r="B97" s="12"/>
      <c r="C97" s="176"/>
      <c r="D97" s="19"/>
      <c r="E97" s="192"/>
      <c r="F97" s="192"/>
      <c r="G97" s="157"/>
    </row>
    <row r="98" spans="1:7" ht="11.25" customHeight="1">
      <c r="A98" s="161"/>
      <c r="B98" s="164"/>
      <c r="C98" s="175"/>
      <c r="D98" s="187"/>
      <c r="E98" s="191"/>
      <c r="F98" s="191"/>
      <c r="G98" s="156"/>
    </row>
    <row r="99" spans="1:7" ht="11.25" customHeight="1">
      <c r="A99" s="12" t="s">
        <v>92</v>
      </c>
      <c r="B99" s="159"/>
      <c r="C99" s="176"/>
      <c r="D99" s="19"/>
      <c r="E99" s="192"/>
      <c r="F99" s="192">
        <f>SUM(F75:F98)</f>
        <v>0</v>
      </c>
      <c r="G99" s="157"/>
    </row>
    <row r="100" spans="1:7" ht="11.25" customHeight="1">
      <c r="A100" s="161"/>
      <c r="B100" s="164"/>
      <c r="C100" s="175"/>
      <c r="D100" s="187"/>
      <c r="E100" s="191"/>
      <c r="G100" s="156"/>
    </row>
    <row r="101" spans="1:7" ht="11.25" customHeight="1">
      <c r="A101" s="157" t="s">
        <v>93</v>
      </c>
      <c r="B101" s="159"/>
      <c r="C101" s="176"/>
      <c r="D101" s="19"/>
      <c r="E101" s="192"/>
      <c r="F101" s="192">
        <f>ROUNDDOWN(F99,-1)</f>
        <v>0</v>
      </c>
      <c r="G101" s="157"/>
    </row>
    <row r="102" spans="1:7" ht="11.25" customHeight="1">
      <c r="A102" s="158"/>
      <c r="B102" s="196"/>
      <c r="C102" s="175"/>
      <c r="D102" s="187"/>
      <c r="E102" s="191"/>
      <c r="F102" s="191"/>
      <c r="G102" s="156"/>
    </row>
    <row r="103" spans="1:7" ht="11.25" customHeight="1">
      <c r="A103" s="197"/>
      <c r="B103" s="197"/>
      <c r="C103" s="200"/>
      <c r="D103" s="208"/>
      <c r="E103" s="210"/>
      <c r="F103" s="210"/>
      <c r="G103" s="75"/>
    </row>
    <row r="104" spans="1:7" ht="11.25" customHeight="1">
      <c r="A104" s="104" t="s">
        <v>141</v>
      </c>
      <c r="B104" s="98"/>
      <c r="C104" s="201"/>
      <c r="D104" s="209"/>
      <c r="E104" s="211"/>
      <c r="F104" s="211"/>
      <c r="G104" s="73"/>
    </row>
    <row r="105" spans="1:7" ht="11.25" customHeight="1">
      <c r="A105" s="19" t="s">
        <v>91</v>
      </c>
      <c r="B105" s="19" t="s">
        <v>83</v>
      </c>
      <c r="C105" s="174" t="s">
        <v>64</v>
      </c>
      <c r="D105" s="19" t="s">
        <v>65</v>
      </c>
      <c r="E105" s="19" t="s">
        <v>66</v>
      </c>
      <c r="F105" s="19" t="s">
        <v>84</v>
      </c>
      <c r="G105" s="19" t="s">
        <v>69</v>
      </c>
    </row>
    <row r="106" spans="1:7" ht="11.25" customHeight="1">
      <c r="A106" s="187"/>
      <c r="B106" s="187"/>
      <c r="C106" s="202"/>
      <c r="D106" s="187"/>
      <c r="E106" s="187"/>
      <c r="F106" s="187"/>
      <c r="G106" s="187"/>
    </row>
    <row r="107" spans="1:7" ht="11.25" customHeight="1">
      <c r="A107" s="159"/>
      <c r="B107" s="159"/>
      <c r="C107" s="174"/>
      <c r="D107" s="19"/>
      <c r="E107" s="19"/>
      <c r="F107" s="19"/>
      <c r="G107" s="19"/>
    </row>
    <row r="108" spans="1:7" ht="11.25" customHeight="1">
      <c r="A108" s="164"/>
      <c r="B108" s="164"/>
      <c r="C108" s="175"/>
      <c r="D108" s="21"/>
      <c r="E108" s="191"/>
      <c r="F108" s="191"/>
      <c r="G108" s="156"/>
    </row>
    <row r="109" spans="1:7" ht="11.25" customHeight="1">
      <c r="A109" s="12"/>
      <c r="B109" s="159"/>
      <c r="C109" s="176"/>
      <c r="D109" s="19"/>
      <c r="E109" s="192"/>
      <c r="F109" s="192"/>
      <c r="G109" s="157"/>
    </row>
    <row r="110" spans="1:7" ht="11.25" customHeight="1">
      <c r="A110" s="161"/>
      <c r="B110" s="164"/>
      <c r="C110" s="175"/>
      <c r="D110" s="21"/>
      <c r="E110" s="191"/>
      <c r="F110" s="191"/>
      <c r="G110" s="156"/>
    </row>
    <row r="111" spans="1:7" ht="11.25" customHeight="1">
      <c r="A111" s="12"/>
      <c r="B111" s="159"/>
      <c r="C111" s="176"/>
      <c r="D111" s="19"/>
      <c r="E111" s="192"/>
      <c r="F111" s="192"/>
      <c r="G111" s="157"/>
    </row>
    <row r="112" spans="1:7" ht="11.25" customHeight="1">
      <c r="A112" s="161"/>
      <c r="B112" s="164"/>
      <c r="C112" s="175"/>
      <c r="D112" s="21"/>
      <c r="E112" s="191"/>
      <c r="F112" s="191"/>
      <c r="G112" s="156"/>
    </row>
    <row r="113" spans="1:7" ht="11.25" customHeight="1">
      <c r="A113" s="12"/>
      <c r="B113" s="159"/>
      <c r="C113" s="176"/>
      <c r="D113" s="19"/>
      <c r="E113" s="192"/>
      <c r="F113" s="192"/>
      <c r="G113" s="157"/>
    </row>
    <row r="114" spans="1:7" ht="11.25" customHeight="1">
      <c r="A114" s="161"/>
      <c r="B114" s="164"/>
      <c r="C114" s="175"/>
      <c r="D114" s="21"/>
      <c r="E114" s="191"/>
      <c r="F114" s="191"/>
      <c r="G114" s="156"/>
    </row>
    <row r="115" spans="1:7" ht="11.25" customHeight="1">
      <c r="A115" s="12"/>
      <c r="B115" s="159"/>
      <c r="C115" s="176"/>
      <c r="D115" s="19"/>
      <c r="E115" s="192"/>
      <c r="F115" s="192"/>
      <c r="G115" s="157"/>
    </row>
    <row r="116" spans="1:7" ht="11.25" customHeight="1">
      <c r="A116" s="161"/>
      <c r="B116" s="164"/>
      <c r="C116" s="179"/>
      <c r="D116" s="21"/>
      <c r="E116" s="191"/>
      <c r="F116" s="191"/>
      <c r="G116" s="195"/>
    </row>
    <row r="117" spans="1:7" ht="11.25" customHeight="1">
      <c r="A117" s="12"/>
      <c r="B117" s="159"/>
      <c r="C117" s="176"/>
      <c r="D117" s="19"/>
      <c r="E117" s="192"/>
      <c r="F117" s="192"/>
      <c r="G117" s="157"/>
    </row>
    <row r="118" spans="1:7" ht="11.25" customHeight="1">
      <c r="A118" s="161"/>
      <c r="B118" s="164"/>
      <c r="C118" s="179"/>
      <c r="D118" s="21"/>
      <c r="E118" s="191"/>
      <c r="F118" s="191"/>
      <c r="G118" s="195"/>
    </row>
    <row r="119" spans="1:7" ht="11.25" customHeight="1">
      <c r="A119" s="12"/>
      <c r="B119" s="159"/>
      <c r="C119" s="176"/>
      <c r="D119" s="19"/>
      <c r="E119" s="192"/>
      <c r="F119" s="192"/>
      <c r="G119" s="157"/>
    </row>
    <row r="120" spans="1:7" ht="11.25" customHeight="1">
      <c r="A120" s="161"/>
      <c r="B120" s="164"/>
      <c r="C120" s="175"/>
      <c r="D120" s="21"/>
      <c r="E120" s="191"/>
      <c r="F120" s="191"/>
      <c r="G120" s="156"/>
    </row>
    <row r="121" spans="1:7" ht="11.25" customHeight="1">
      <c r="A121" s="12"/>
      <c r="B121" s="159"/>
      <c r="C121" s="176"/>
      <c r="D121" s="19"/>
      <c r="E121" s="192"/>
      <c r="F121" s="192"/>
      <c r="G121" s="157"/>
    </row>
    <row r="122" spans="1:7" ht="11.25" customHeight="1">
      <c r="A122" s="161"/>
      <c r="B122" s="164"/>
      <c r="C122" s="175"/>
      <c r="D122" s="187"/>
      <c r="E122" s="191"/>
      <c r="F122" s="191"/>
      <c r="G122" s="156"/>
    </row>
    <row r="123" spans="1:7" ht="11.25" customHeight="1">
      <c r="A123" s="12"/>
      <c r="B123" s="159"/>
      <c r="C123" s="176"/>
      <c r="D123" s="19"/>
      <c r="E123" s="192"/>
      <c r="F123" s="192"/>
      <c r="G123" s="157"/>
    </row>
    <row r="124" spans="1:7" ht="11.25" customHeight="1">
      <c r="A124" s="161"/>
      <c r="B124" s="164"/>
      <c r="C124" s="175"/>
      <c r="D124" s="187"/>
      <c r="E124" s="191"/>
      <c r="F124" s="191"/>
      <c r="G124" s="156"/>
    </row>
    <row r="125" spans="1:7" ht="11.25" customHeight="1">
      <c r="A125" s="12"/>
      <c r="B125" s="159"/>
      <c r="C125" s="176"/>
      <c r="D125" s="19"/>
      <c r="E125" s="192"/>
      <c r="F125" s="192"/>
      <c r="G125" s="157"/>
    </row>
    <row r="126" spans="1:7" ht="11.25" customHeight="1">
      <c r="A126" s="161"/>
      <c r="B126" s="164"/>
      <c r="C126" s="175"/>
      <c r="D126" s="187"/>
      <c r="E126" s="191"/>
      <c r="F126" s="191"/>
      <c r="G126" s="156"/>
    </row>
    <row r="127" spans="1:7" ht="11.25" customHeight="1">
      <c r="A127" s="12"/>
      <c r="B127" s="159"/>
      <c r="C127" s="176"/>
      <c r="D127" s="19"/>
      <c r="E127" s="192"/>
      <c r="F127" s="192"/>
      <c r="G127" s="157"/>
    </row>
    <row r="128" spans="1:7" ht="11.25" customHeight="1">
      <c r="A128" s="161"/>
      <c r="B128" s="164"/>
      <c r="C128" s="175"/>
      <c r="D128" s="187"/>
      <c r="E128" s="191"/>
      <c r="F128" s="191"/>
      <c r="G128" s="156"/>
    </row>
    <row r="129" spans="1:7" ht="11.25" customHeight="1">
      <c r="A129" s="12"/>
      <c r="B129" s="159"/>
      <c r="C129" s="176"/>
      <c r="D129" s="19"/>
      <c r="E129" s="192"/>
      <c r="F129" s="192"/>
      <c r="G129" s="157"/>
    </row>
    <row r="130" spans="1:7" ht="11.25" customHeight="1">
      <c r="A130" s="161"/>
      <c r="B130" s="164"/>
      <c r="C130" s="175"/>
      <c r="D130" s="187"/>
      <c r="E130" s="191"/>
      <c r="F130" s="191"/>
      <c r="G130" s="156"/>
    </row>
    <row r="131" spans="1:7" ht="11.25" customHeight="1">
      <c r="A131" s="12"/>
      <c r="B131" s="159"/>
      <c r="C131" s="176"/>
      <c r="D131" s="19"/>
      <c r="E131" s="192"/>
      <c r="F131" s="192"/>
      <c r="G131" s="157"/>
    </row>
    <row r="132" spans="1:7" ht="11.25" customHeight="1">
      <c r="A132" s="161"/>
      <c r="B132" s="164"/>
      <c r="C132" s="175"/>
      <c r="D132" s="187"/>
      <c r="E132" s="191"/>
      <c r="F132" s="191"/>
      <c r="G132" s="156"/>
    </row>
    <row r="133" spans="1:7" ht="11.25" customHeight="1">
      <c r="A133" s="12" t="s">
        <v>92</v>
      </c>
      <c r="B133" s="159"/>
      <c r="C133" s="176"/>
      <c r="D133" s="19"/>
      <c r="E133" s="192"/>
      <c r="F133" s="192">
        <f>SUM(F109:F132)</f>
        <v>0</v>
      </c>
      <c r="G133" s="157"/>
    </row>
    <row r="134" spans="1:7" ht="11.25" customHeight="1">
      <c r="A134" s="161"/>
      <c r="B134" s="164"/>
      <c r="C134" s="175"/>
      <c r="D134" s="187"/>
      <c r="E134" s="191"/>
      <c r="G134" s="156"/>
    </row>
    <row r="135" spans="1:7" ht="11.25" customHeight="1">
      <c r="A135" s="157" t="s">
        <v>93</v>
      </c>
      <c r="B135" s="159"/>
      <c r="C135" s="176"/>
      <c r="D135" s="19"/>
      <c r="E135" s="192"/>
      <c r="F135" s="192">
        <f>ROUNDDOWN(F133,-1)</f>
        <v>0</v>
      </c>
      <c r="G135" s="157"/>
    </row>
    <row r="136" spans="1:7" ht="11.25" customHeight="1">
      <c r="A136" s="158"/>
      <c r="B136" s="196"/>
      <c r="C136" s="175"/>
      <c r="D136" s="187"/>
      <c r="E136" s="191"/>
      <c r="F136" s="191"/>
      <c r="G136" s="156"/>
    </row>
    <row r="137" spans="1:7" ht="11.25" customHeight="1">
      <c r="A137" s="73"/>
      <c r="B137" s="73"/>
      <c r="C137" s="201"/>
      <c r="D137" s="73"/>
      <c r="E137" s="73"/>
      <c r="F137" s="22"/>
      <c r="G137" s="73"/>
    </row>
    <row r="138" spans="1:7" ht="11.25" customHeight="1">
      <c r="A138" s="104" t="s">
        <v>142</v>
      </c>
      <c r="B138" s="104"/>
      <c r="C138" s="204"/>
      <c r="D138" s="104"/>
      <c r="E138" s="104"/>
      <c r="F138" s="1"/>
      <c r="G138" s="104"/>
    </row>
    <row r="139" spans="1:7" ht="11.25" customHeight="1">
      <c r="A139" s="19" t="s">
        <v>91</v>
      </c>
      <c r="B139" s="19" t="s">
        <v>83</v>
      </c>
      <c r="C139" s="174" t="s">
        <v>64</v>
      </c>
      <c r="D139" s="19" t="s">
        <v>65</v>
      </c>
      <c r="E139" s="19" t="s">
        <v>66</v>
      </c>
      <c r="F139" s="19" t="s">
        <v>84</v>
      </c>
      <c r="G139" s="19" t="s">
        <v>69</v>
      </c>
    </row>
    <row r="140" spans="1:7" ht="11.25" customHeight="1">
      <c r="A140" s="187"/>
      <c r="B140" s="187"/>
      <c r="C140" s="202"/>
      <c r="D140" s="187"/>
      <c r="E140" s="187"/>
      <c r="F140" s="187"/>
      <c r="G140" s="187"/>
    </row>
    <row r="141" spans="1:7" ht="11.25" customHeight="1">
      <c r="A141" s="159"/>
      <c r="B141" s="159"/>
      <c r="C141" s="174"/>
      <c r="D141" s="19"/>
      <c r="E141" s="19"/>
      <c r="F141" s="19"/>
      <c r="G141" s="19"/>
    </row>
    <row r="142" spans="1:7" ht="11.25" customHeight="1">
      <c r="A142" s="160"/>
      <c r="B142" s="164"/>
      <c r="C142" s="175"/>
      <c r="D142" s="187"/>
      <c r="E142" s="191"/>
      <c r="F142" s="191"/>
      <c r="G142" s="156"/>
    </row>
    <row r="143" spans="1:7" ht="11.25" customHeight="1">
      <c r="A143" s="12"/>
      <c r="B143" s="12"/>
      <c r="C143" s="176"/>
      <c r="D143" s="19"/>
      <c r="E143" s="192"/>
      <c r="F143" s="192"/>
      <c r="G143" s="157"/>
    </row>
    <row r="144" spans="1:7" ht="11.25" customHeight="1">
      <c r="A144" s="161"/>
      <c r="B144" s="161"/>
      <c r="C144" s="175"/>
      <c r="D144" s="187"/>
      <c r="E144" s="191"/>
      <c r="F144" s="191"/>
      <c r="G144" s="156"/>
    </row>
    <row r="145" spans="1:7" ht="11.25" customHeight="1">
      <c r="A145" s="12"/>
      <c r="B145" s="12"/>
      <c r="C145" s="176"/>
      <c r="D145" s="19"/>
      <c r="E145" s="192"/>
      <c r="F145" s="192"/>
      <c r="G145" s="157"/>
    </row>
    <row r="146" spans="1:7" ht="11.25" customHeight="1">
      <c r="A146" s="161"/>
      <c r="B146" s="161"/>
      <c r="C146" s="175"/>
      <c r="D146" s="21"/>
      <c r="E146" s="191"/>
      <c r="F146" s="191"/>
      <c r="G146" s="156"/>
    </row>
    <row r="147" spans="1:7" ht="11.25" customHeight="1">
      <c r="A147" s="12"/>
      <c r="B147" s="12"/>
      <c r="C147" s="176"/>
      <c r="D147" s="19"/>
      <c r="E147" s="192"/>
      <c r="F147" s="192"/>
      <c r="G147" s="157"/>
    </row>
    <row r="148" spans="1:7" ht="11.25" customHeight="1">
      <c r="A148" s="161"/>
      <c r="B148" s="161"/>
      <c r="C148" s="175"/>
      <c r="D148" s="21"/>
      <c r="E148" s="191"/>
      <c r="F148" s="191"/>
      <c r="G148" s="156"/>
    </row>
    <row r="149" spans="1:7" ht="11.25" customHeight="1">
      <c r="A149" s="12"/>
      <c r="B149" s="12"/>
      <c r="C149" s="176"/>
      <c r="D149" s="19"/>
      <c r="E149" s="192"/>
      <c r="F149" s="192"/>
      <c r="G149" s="157"/>
    </row>
    <row r="150" spans="1:7" ht="11.25" customHeight="1">
      <c r="A150" s="161"/>
      <c r="B150" s="161"/>
      <c r="C150" s="179"/>
      <c r="D150" s="21"/>
      <c r="E150" s="191"/>
      <c r="F150" s="191"/>
      <c r="G150" s="195"/>
    </row>
    <row r="151" spans="1:7" ht="11.25" customHeight="1">
      <c r="A151" s="157"/>
      <c r="B151" s="157"/>
      <c r="C151" s="176"/>
      <c r="D151" s="19"/>
      <c r="E151" s="192"/>
      <c r="F151" s="192"/>
      <c r="G151" s="157"/>
    </row>
    <row r="152" spans="1:7" ht="11.25" customHeight="1">
      <c r="A152" s="156"/>
      <c r="B152" s="156"/>
      <c r="C152" s="175"/>
      <c r="D152" s="187"/>
      <c r="E152" s="191"/>
      <c r="F152" s="191"/>
      <c r="G152" s="156"/>
    </row>
    <row r="153" spans="1:7" ht="11.25" customHeight="1">
      <c r="A153" s="157"/>
      <c r="B153" s="157"/>
      <c r="C153" s="176"/>
      <c r="D153" s="19"/>
      <c r="E153" s="192"/>
      <c r="F153" s="192"/>
      <c r="G153" s="157"/>
    </row>
    <row r="154" spans="1:7" ht="11.25" customHeight="1">
      <c r="A154" s="156"/>
      <c r="B154" s="156"/>
      <c r="C154" s="175"/>
      <c r="D154" s="21"/>
      <c r="E154" s="191"/>
      <c r="F154" s="191"/>
      <c r="G154" s="156"/>
    </row>
    <row r="155" spans="1:7" ht="11.25" customHeight="1">
      <c r="A155" s="12"/>
      <c r="B155" s="12"/>
      <c r="C155" s="176"/>
      <c r="D155" s="19"/>
      <c r="E155" s="192"/>
      <c r="F155" s="192"/>
      <c r="G155" s="157"/>
    </row>
    <row r="156" spans="1:7" ht="11.25" customHeight="1">
      <c r="A156" s="161"/>
      <c r="B156" s="161"/>
      <c r="C156" s="175"/>
      <c r="D156" s="187"/>
      <c r="E156" s="191"/>
      <c r="F156" s="191"/>
      <c r="G156" s="156"/>
    </row>
    <row r="157" spans="1:7" ht="11.25" customHeight="1">
      <c r="A157" s="12"/>
      <c r="B157" s="12"/>
      <c r="C157" s="176"/>
      <c r="D157" s="19"/>
      <c r="E157" s="192"/>
      <c r="F157" s="192"/>
      <c r="G157" s="157"/>
    </row>
    <row r="158" spans="1:7" ht="11.25" customHeight="1">
      <c r="A158" s="161"/>
      <c r="B158" s="161"/>
      <c r="C158" s="175"/>
      <c r="D158" s="187"/>
      <c r="E158" s="191"/>
      <c r="F158" s="191"/>
      <c r="G158" s="156"/>
    </row>
    <row r="159" spans="1:7" ht="11.25" customHeight="1">
      <c r="A159" s="12"/>
      <c r="B159" s="12"/>
      <c r="C159" s="176"/>
      <c r="D159" s="19"/>
      <c r="E159" s="192"/>
      <c r="F159" s="192"/>
      <c r="G159" s="157"/>
    </row>
    <row r="160" spans="1:7" ht="11.25" customHeight="1">
      <c r="A160" s="161"/>
      <c r="B160" s="161"/>
      <c r="C160" s="175"/>
      <c r="D160" s="187"/>
      <c r="E160" s="191"/>
      <c r="F160" s="191"/>
      <c r="G160" s="156"/>
    </row>
    <row r="161" spans="1:7" ht="11.25" customHeight="1">
      <c r="A161" s="12"/>
      <c r="B161" s="12"/>
      <c r="C161" s="176"/>
      <c r="D161" s="19"/>
      <c r="E161" s="192"/>
      <c r="F161" s="192"/>
      <c r="G161" s="157"/>
    </row>
    <row r="162" spans="1:7" ht="11.25" customHeight="1">
      <c r="A162" s="161"/>
      <c r="B162" s="161"/>
      <c r="C162" s="175"/>
      <c r="D162" s="187"/>
      <c r="E162" s="191"/>
      <c r="F162" s="191"/>
      <c r="G162" s="156"/>
    </row>
    <row r="163" spans="1:7" ht="11.25" customHeight="1">
      <c r="A163" s="12"/>
      <c r="B163" s="12"/>
      <c r="C163" s="176"/>
      <c r="D163" s="19"/>
      <c r="E163" s="192"/>
      <c r="F163" s="192"/>
      <c r="G163" s="157"/>
    </row>
    <row r="164" spans="1:7" ht="11.25" customHeight="1">
      <c r="A164" s="156"/>
      <c r="B164" s="156"/>
      <c r="C164" s="175"/>
      <c r="D164" s="187"/>
      <c r="E164" s="191"/>
      <c r="F164" s="191"/>
      <c r="G164" s="156"/>
    </row>
    <row r="165" spans="1:7" ht="11.25" customHeight="1">
      <c r="A165" s="12"/>
      <c r="B165" s="12"/>
      <c r="C165" s="176"/>
      <c r="D165" s="19"/>
      <c r="E165" s="192"/>
      <c r="F165" s="192"/>
      <c r="G165" s="157"/>
    </row>
    <row r="166" spans="1:7" ht="11.25" customHeight="1">
      <c r="A166" s="156"/>
      <c r="B166" s="156"/>
      <c r="C166" s="175"/>
      <c r="D166" s="187"/>
      <c r="E166" s="191"/>
      <c r="F166" s="191"/>
      <c r="G166" s="156"/>
    </row>
    <row r="167" spans="1:7" ht="11.25" customHeight="1">
      <c r="A167" s="12" t="s">
        <v>92</v>
      </c>
      <c r="B167" s="157"/>
      <c r="C167" s="176"/>
      <c r="D167" s="19"/>
      <c r="E167" s="192"/>
      <c r="F167" s="192">
        <f>SUM(F143:F166)</f>
        <v>0</v>
      </c>
      <c r="G167" s="157"/>
    </row>
    <row r="168" spans="1:7" ht="11.25" customHeight="1">
      <c r="A168" s="161"/>
      <c r="B168" s="156"/>
      <c r="C168" s="175"/>
      <c r="D168" s="187"/>
      <c r="E168" s="191"/>
      <c r="G168" s="156"/>
    </row>
    <row r="169" spans="1:7" ht="11.25" customHeight="1">
      <c r="A169" s="157" t="s">
        <v>93</v>
      </c>
      <c r="B169" s="157"/>
      <c r="C169" s="176"/>
      <c r="D169" s="19"/>
      <c r="E169" s="192"/>
      <c r="F169" s="192">
        <f>ROUNDDOWN(F167,-1)</f>
        <v>0</v>
      </c>
      <c r="G169" s="157"/>
    </row>
    <row r="170" spans="1:7" ht="11.25" customHeight="1">
      <c r="A170" s="158"/>
      <c r="B170" s="158"/>
      <c r="C170" s="175"/>
      <c r="D170" s="187"/>
      <c r="E170" s="191"/>
      <c r="F170" s="191"/>
      <c r="G170" s="156"/>
    </row>
    <row r="171" spans="1:7" ht="11.25" customHeight="1">
      <c r="A171" s="197"/>
      <c r="B171" s="197"/>
      <c r="C171" s="200"/>
      <c r="D171" s="208"/>
      <c r="E171" s="210"/>
      <c r="F171" s="210"/>
      <c r="G171" s="75"/>
    </row>
    <row r="172" spans="1:7" ht="11.25" customHeight="1">
      <c r="A172" s="104" t="s">
        <v>72</v>
      </c>
      <c r="B172" s="98"/>
      <c r="C172" s="201"/>
      <c r="D172" s="209"/>
      <c r="E172" s="211"/>
      <c r="F172" s="211"/>
      <c r="G172" s="73"/>
    </row>
    <row r="173" spans="1:7" ht="11.25" customHeight="1">
      <c r="A173" s="19" t="s">
        <v>91</v>
      </c>
      <c r="B173" s="19" t="s">
        <v>83</v>
      </c>
      <c r="C173" s="174" t="s">
        <v>64</v>
      </c>
      <c r="D173" s="19" t="s">
        <v>65</v>
      </c>
      <c r="E173" s="19" t="s">
        <v>66</v>
      </c>
      <c r="F173" s="19" t="s">
        <v>84</v>
      </c>
      <c r="G173" s="19" t="s">
        <v>69</v>
      </c>
    </row>
    <row r="174" spans="1:7" ht="11.25" customHeight="1">
      <c r="A174" s="187"/>
      <c r="B174" s="187"/>
      <c r="C174" s="202"/>
      <c r="D174" s="187"/>
      <c r="E174" s="187"/>
      <c r="F174" s="187"/>
      <c r="G174" s="187"/>
    </row>
    <row r="175" spans="1:7" ht="11.25" customHeight="1">
      <c r="A175" s="12"/>
      <c r="B175" s="12"/>
      <c r="C175" s="176"/>
      <c r="D175" s="19"/>
      <c r="E175" s="192"/>
      <c r="F175" s="192"/>
      <c r="G175" s="157"/>
    </row>
    <row r="176" spans="1:7" ht="11.25" customHeight="1">
      <c r="A176" s="161"/>
      <c r="B176" s="161"/>
      <c r="C176" s="175"/>
      <c r="D176" s="187"/>
      <c r="E176" s="191"/>
      <c r="F176" s="191"/>
      <c r="G176" s="156"/>
    </row>
    <row r="177" spans="1:7" ht="11.25" customHeight="1">
      <c r="A177" s="157"/>
      <c r="B177" s="157"/>
      <c r="C177" s="176"/>
      <c r="D177" s="19"/>
      <c r="E177" s="192"/>
      <c r="F177" s="192"/>
      <c r="G177" s="157"/>
    </row>
    <row r="178" spans="1:7" ht="11.25" customHeight="1">
      <c r="A178" s="156"/>
      <c r="B178" s="156"/>
      <c r="C178" s="175"/>
      <c r="D178" s="187"/>
      <c r="E178" s="191"/>
      <c r="F178" s="191"/>
      <c r="G178" s="156"/>
    </row>
    <row r="179" spans="1:7" ht="11.25" customHeight="1">
      <c r="A179" s="12"/>
      <c r="B179" s="12"/>
      <c r="C179" s="176"/>
      <c r="D179" s="19"/>
      <c r="E179" s="192"/>
      <c r="F179" s="192"/>
      <c r="G179" s="157"/>
    </row>
    <row r="180" spans="1:7" ht="11.25" customHeight="1">
      <c r="A180" s="156"/>
      <c r="B180" s="156"/>
      <c r="C180" s="175"/>
      <c r="D180" s="21"/>
      <c r="E180" s="191"/>
      <c r="F180" s="191"/>
      <c r="G180" s="156"/>
    </row>
    <row r="181" spans="1:7" ht="11.25" customHeight="1">
      <c r="A181" s="12"/>
      <c r="B181" s="12"/>
      <c r="C181" s="176"/>
      <c r="D181" s="19"/>
      <c r="E181" s="192"/>
      <c r="F181" s="192"/>
      <c r="G181" s="157"/>
    </row>
    <row r="182" spans="1:7" ht="11.25" customHeight="1">
      <c r="A182" s="161"/>
      <c r="B182" s="161"/>
      <c r="C182" s="175"/>
      <c r="D182" s="21"/>
      <c r="E182" s="191"/>
      <c r="F182" s="191"/>
      <c r="G182" s="156"/>
    </row>
    <row r="183" spans="1:7" ht="11.25" customHeight="1">
      <c r="A183" s="12"/>
      <c r="B183" s="12"/>
      <c r="C183" s="176"/>
      <c r="D183" s="19"/>
      <c r="E183" s="192"/>
      <c r="F183" s="192"/>
      <c r="G183" s="157"/>
    </row>
    <row r="184" spans="1:7" ht="11.25" customHeight="1">
      <c r="A184" s="161"/>
      <c r="B184" s="161"/>
      <c r="C184" s="175"/>
      <c r="D184" s="187"/>
      <c r="E184" s="191"/>
      <c r="F184" s="191"/>
      <c r="G184" s="156"/>
    </row>
    <row r="185" spans="1:7" ht="11.25" customHeight="1">
      <c r="A185" s="12"/>
      <c r="B185" s="12"/>
      <c r="C185" s="176"/>
      <c r="D185" s="19"/>
      <c r="E185" s="192"/>
      <c r="F185" s="192"/>
      <c r="G185" s="157"/>
    </row>
    <row r="186" spans="1:7" ht="11.25" customHeight="1">
      <c r="A186" s="161"/>
      <c r="B186" s="161"/>
      <c r="C186" s="175"/>
      <c r="D186" s="21"/>
      <c r="E186" s="212"/>
      <c r="F186" s="191"/>
      <c r="G186" s="156"/>
    </row>
    <row r="187" spans="1:7" ht="11.25" customHeight="1">
      <c r="A187" s="12"/>
      <c r="B187" s="12"/>
      <c r="C187" s="176"/>
      <c r="D187" s="19"/>
      <c r="E187" s="192"/>
      <c r="F187" s="192"/>
      <c r="G187" s="157"/>
    </row>
    <row r="188" spans="1:7" ht="11.25" customHeight="1">
      <c r="A188" s="161"/>
      <c r="B188" s="11"/>
      <c r="C188" s="205"/>
      <c r="D188" s="21"/>
      <c r="E188" s="191"/>
      <c r="F188" s="191"/>
      <c r="G188" s="156"/>
    </row>
    <row r="189" spans="1:7" ht="11.25" customHeight="1">
      <c r="A189" s="12"/>
      <c r="B189" s="12"/>
      <c r="C189" s="176"/>
      <c r="D189" s="19"/>
      <c r="E189" s="192"/>
      <c r="F189" s="192"/>
      <c r="G189" s="157"/>
    </row>
    <row r="190" spans="1:7" ht="11.25" customHeight="1">
      <c r="A190" s="161"/>
      <c r="B190" s="11"/>
      <c r="C190" s="205"/>
      <c r="D190" s="21"/>
      <c r="E190" s="191"/>
      <c r="F190" s="191"/>
      <c r="G190" s="156"/>
    </row>
    <row r="191" spans="1:7" ht="11.25" customHeight="1">
      <c r="A191" s="12"/>
      <c r="B191" s="12"/>
      <c r="C191" s="176"/>
      <c r="D191" s="19"/>
      <c r="E191" s="192"/>
      <c r="F191" s="192"/>
      <c r="G191" s="157"/>
    </row>
    <row r="192" spans="1:7" ht="11.25" customHeight="1">
      <c r="A192" s="161"/>
      <c r="B192" s="11"/>
      <c r="C192" s="205"/>
      <c r="D192" s="187"/>
      <c r="E192" s="191"/>
      <c r="F192" s="191"/>
      <c r="G192" s="156"/>
    </row>
    <row r="193" spans="1:7" ht="11.25" customHeight="1">
      <c r="A193" s="12"/>
      <c r="B193" s="12"/>
      <c r="C193" s="176"/>
      <c r="D193" s="19"/>
      <c r="E193" s="192"/>
      <c r="F193" s="192"/>
      <c r="G193" s="157"/>
    </row>
    <row r="194" spans="1:7" ht="11.25" customHeight="1">
      <c r="A194" s="161"/>
      <c r="B194" s="161"/>
      <c r="C194" s="175"/>
      <c r="D194" s="187"/>
      <c r="E194" s="191"/>
      <c r="F194" s="212"/>
      <c r="G194" s="156"/>
    </row>
    <row r="195" spans="1:7" ht="11.25" customHeight="1">
      <c r="A195" s="12"/>
      <c r="B195" s="12"/>
      <c r="C195" s="176"/>
      <c r="D195" s="19"/>
      <c r="E195" s="192"/>
      <c r="F195" s="192"/>
      <c r="G195" s="157"/>
    </row>
    <row r="196" spans="1:7" ht="11.25" customHeight="1">
      <c r="A196" s="161"/>
      <c r="B196" s="11"/>
      <c r="C196" s="205"/>
      <c r="D196" s="187"/>
      <c r="E196" s="191"/>
      <c r="F196" s="191"/>
      <c r="G196" s="156"/>
    </row>
    <row r="197" spans="1:7" ht="11.25" customHeight="1">
      <c r="A197" s="12"/>
      <c r="B197" s="12"/>
      <c r="C197" s="176"/>
      <c r="D197" s="19"/>
      <c r="E197" s="192"/>
      <c r="F197" s="192"/>
      <c r="G197" s="157"/>
    </row>
    <row r="198" spans="1:7" ht="11.25" customHeight="1">
      <c r="A198" s="161"/>
      <c r="B198" s="161"/>
      <c r="C198" s="175"/>
      <c r="D198" s="187"/>
      <c r="E198" s="191"/>
      <c r="F198" s="191"/>
      <c r="G198" s="156"/>
    </row>
    <row r="199" spans="1:7" ht="11.25" customHeight="1">
      <c r="A199" s="157"/>
      <c r="B199" s="157"/>
      <c r="C199" s="176"/>
      <c r="D199" s="19"/>
      <c r="E199" s="192"/>
      <c r="F199" s="192"/>
      <c r="G199" s="157"/>
    </row>
    <row r="200" spans="1:7" ht="11.25" customHeight="1">
      <c r="A200" s="156"/>
      <c r="B200" s="156"/>
      <c r="C200" s="175"/>
      <c r="D200" s="187"/>
      <c r="E200" s="191"/>
      <c r="F200" s="191"/>
      <c r="G200" s="88"/>
    </row>
    <row r="201" spans="1:7" ht="11.25" customHeight="1">
      <c r="A201" s="12" t="s">
        <v>92</v>
      </c>
      <c r="B201" s="157"/>
      <c r="C201" s="176"/>
      <c r="D201" s="19"/>
      <c r="E201" s="192"/>
      <c r="F201" s="192">
        <f>SUM(F177:F200)</f>
        <v>0</v>
      </c>
      <c r="G201" s="157"/>
    </row>
    <row r="202" spans="1:7" ht="11.25" customHeight="1">
      <c r="A202" s="161"/>
      <c r="B202" s="156"/>
      <c r="C202" s="175"/>
      <c r="D202" s="187"/>
      <c r="E202" s="191"/>
      <c r="G202" s="156"/>
    </row>
    <row r="203" spans="1:7" ht="11.25" customHeight="1">
      <c r="A203" s="157" t="s">
        <v>93</v>
      </c>
      <c r="B203" s="157"/>
      <c r="C203" s="176"/>
      <c r="D203" s="19"/>
      <c r="E203" s="192"/>
      <c r="F203" s="192">
        <f>ROUNDDOWN(F201,-1)</f>
        <v>0</v>
      </c>
      <c r="G203" s="157"/>
    </row>
    <row r="204" spans="1:7" ht="11.25" customHeight="1">
      <c r="A204" s="158"/>
      <c r="B204" s="158"/>
      <c r="C204" s="175"/>
      <c r="D204" s="187"/>
      <c r="E204" s="191"/>
      <c r="F204" s="191"/>
      <c r="G204" s="156"/>
    </row>
    <row r="205" spans="1:7" ht="11.25" customHeight="1">
      <c r="A205" s="199"/>
      <c r="B205" s="199"/>
      <c r="C205" s="206"/>
      <c r="D205" s="199"/>
      <c r="E205" s="199"/>
      <c r="F205" s="199"/>
      <c r="G205" s="199"/>
    </row>
    <row r="206" spans="1:7" ht="11.25" customHeight="1">
      <c r="A206" s="104" t="s">
        <v>143</v>
      </c>
      <c r="B206" s="104"/>
      <c r="C206" s="204"/>
      <c r="D206" s="104"/>
      <c r="E206" s="104"/>
      <c r="F206" s="1"/>
      <c r="G206" s="104"/>
    </row>
    <row r="207" spans="1:7" ht="11.25" customHeight="1">
      <c r="A207" s="19" t="s">
        <v>91</v>
      </c>
      <c r="B207" s="19" t="s">
        <v>83</v>
      </c>
      <c r="C207" s="174" t="s">
        <v>64</v>
      </c>
      <c r="D207" s="19" t="s">
        <v>65</v>
      </c>
      <c r="E207" s="19" t="s">
        <v>66</v>
      </c>
      <c r="F207" s="19" t="s">
        <v>84</v>
      </c>
      <c r="G207" s="19" t="s">
        <v>69</v>
      </c>
    </row>
    <row r="208" spans="1:7" ht="11.25" customHeight="1">
      <c r="A208" s="187"/>
      <c r="B208" s="187"/>
      <c r="C208" s="202"/>
      <c r="D208" s="187"/>
      <c r="E208" s="187"/>
      <c r="F208" s="187"/>
      <c r="G208" s="187"/>
    </row>
    <row r="209" spans="1:7" ht="11.25" customHeight="1">
      <c r="A209" s="19"/>
      <c r="B209" s="19"/>
      <c r="C209" s="174"/>
      <c r="D209" s="19"/>
      <c r="E209" s="19"/>
      <c r="F209" s="19"/>
      <c r="G209" s="19"/>
    </row>
    <row r="210" spans="1:7" ht="11.25" customHeight="1">
      <c r="A210" s="156"/>
      <c r="B210" s="156"/>
      <c r="C210" s="175"/>
      <c r="D210" s="187"/>
      <c r="E210" s="191"/>
      <c r="F210" s="191"/>
      <c r="G210" s="156"/>
    </row>
    <row r="211" spans="1:7" ht="11.25" customHeight="1">
      <c r="A211" s="12"/>
      <c r="B211" s="12"/>
      <c r="C211" s="176"/>
      <c r="D211" s="19"/>
      <c r="E211" s="192"/>
      <c r="F211" s="192"/>
      <c r="G211" s="157"/>
    </row>
    <row r="212" spans="1:7" ht="11.25" customHeight="1">
      <c r="A212" s="161"/>
      <c r="B212" s="161"/>
      <c r="C212" s="175"/>
      <c r="D212" s="187"/>
      <c r="E212" s="191"/>
      <c r="F212" s="191"/>
      <c r="G212" s="156"/>
    </row>
    <row r="213" spans="1:7" ht="11.25" customHeight="1">
      <c r="A213" s="12"/>
      <c r="B213" s="12"/>
      <c r="C213" s="176"/>
      <c r="D213" s="19"/>
      <c r="E213" s="192"/>
      <c r="F213" s="192"/>
      <c r="G213" s="157"/>
    </row>
    <row r="214" spans="1:7" ht="11.25" customHeight="1">
      <c r="A214" s="161"/>
      <c r="B214" s="161"/>
      <c r="C214" s="175"/>
      <c r="D214" s="187"/>
      <c r="E214" s="191"/>
      <c r="F214" s="191"/>
      <c r="G214" s="156"/>
    </row>
    <row r="215" spans="1:7" ht="11.25" customHeight="1">
      <c r="A215" s="12"/>
      <c r="B215" s="12"/>
      <c r="C215" s="176"/>
      <c r="D215" s="19"/>
      <c r="E215" s="192"/>
      <c r="F215" s="192"/>
      <c r="G215" s="157"/>
    </row>
    <row r="216" spans="1:7" ht="11.25" customHeight="1">
      <c r="A216" s="161"/>
      <c r="B216" s="161"/>
      <c r="C216" s="175"/>
      <c r="D216" s="187"/>
      <c r="E216" s="191"/>
      <c r="F216" s="191"/>
      <c r="G216" s="156"/>
    </row>
    <row r="217" spans="1:7" ht="11.25" customHeight="1">
      <c r="A217" s="12"/>
      <c r="B217" s="12"/>
      <c r="C217" s="176"/>
      <c r="D217" s="19"/>
      <c r="E217" s="192"/>
      <c r="F217" s="192"/>
      <c r="G217" s="157"/>
    </row>
    <row r="218" spans="1:7" ht="11.25" customHeight="1">
      <c r="A218" s="161"/>
      <c r="B218" s="161"/>
      <c r="C218" s="175"/>
      <c r="D218" s="187"/>
      <c r="E218" s="191"/>
      <c r="F218" s="191"/>
      <c r="G218" s="156"/>
    </row>
    <row r="219" spans="1:7" ht="11.25" customHeight="1">
      <c r="A219" s="157"/>
      <c r="B219" s="157"/>
      <c r="C219" s="176"/>
      <c r="D219" s="19"/>
      <c r="E219" s="192"/>
      <c r="F219" s="192"/>
      <c r="G219" s="157"/>
    </row>
    <row r="220" spans="1:7" ht="11.25" customHeight="1">
      <c r="A220" s="156"/>
      <c r="B220" s="156"/>
      <c r="C220" s="175"/>
      <c r="D220" s="187"/>
      <c r="E220" s="191"/>
      <c r="F220" s="191"/>
      <c r="G220" s="156"/>
    </row>
    <row r="221" spans="1:7" ht="11.25" customHeight="1">
      <c r="A221" s="157"/>
      <c r="B221" s="157"/>
      <c r="C221" s="176"/>
      <c r="D221" s="19"/>
      <c r="E221" s="192"/>
      <c r="F221" s="192"/>
      <c r="G221" s="157"/>
    </row>
    <row r="222" spans="1:7" ht="11.25" customHeight="1">
      <c r="A222" s="156"/>
      <c r="B222" s="156"/>
      <c r="C222" s="175"/>
      <c r="D222" s="21"/>
      <c r="E222" s="191"/>
      <c r="F222" s="191"/>
      <c r="G222" s="156"/>
    </row>
    <row r="223" spans="1:7" ht="11.25" customHeight="1">
      <c r="A223" s="12"/>
      <c r="B223" s="12"/>
      <c r="C223" s="176"/>
      <c r="D223" s="19"/>
      <c r="E223" s="192"/>
      <c r="F223" s="192"/>
      <c r="G223" s="157"/>
    </row>
    <row r="224" spans="1:7" ht="11.25" customHeight="1">
      <c r="A224" s="161"/>
      <c r="B224" s="161"/>
      <c r="C224" s="175"/>
      <c r="D224" s="187"/>
      <c r="E224" s="191"/>
      <c r="F224" s="191"/>
      <c r="G224" s="156"/>
    </row>
    <row r="225" spans="1:7" ht="11.25" customHeight="1">
      <c r="A225" s="12"/>
      <c r="B225" s="12"/>
      <c r="C225" s="176"/>
      <c r="D225" s="19"/>
      <c r="E225" s="192"/>
      <c r="F225" s="192"/>
      <c r="G225" s="157"/>
    </row>
    <row r="226" spans="1:7" ht="11.25" customHeight="1">
      <c r="A226" s="161"/>
      <c r="B226" s="161"/>
      <c r="C226" s="175"/>
      <c r="D226" s="187"/>
      <c r="E226" s="191"/>
      <c r="F226" s="191"/>
      <c r="G226" s="156"/>
    </row>
    <row r="227" spans="1:7" ht="11.25" customHeight="1">
      <c r="A227" s="12"/>
      <c r="B227" s="12"/>
      <c r="C227" s="176"/>
      <c r="D227" s="19"/>
      <c r="E227" s="192"/>
      <c r="F227" s="192"/>
      <c r="G227" s="157"/>
    </row>
    <row r="228" spans="1:7" ht="11.25" customHeight="1">
      <c r="A228" s="161"/>
      <c r="B228" s="161"/>
      <c r="C228" s="175"/>
      <c r="D228" s="187"/>
      <c r="E228" s="191"/>
      <c r="F228" s="191"/>
      <c r="G228" s="156"/>
    </row>
    <row r="229" spans="1:7" ht="11.25" customHeight="1">
      <c r="A229" s="12"/>
      <c r="B229" s="12"/>
      <c r="C229" s="176"/>
      <c r="D229" s="19"/>
      <c r="E229" s="192"/>
      <c r="F229" s="192"/>
      <c r="G229" s="157"/>
    </row>
    <row r="230" spans="1:7" ht="11.25" customHeight="1">
      <c r="A230" s="161"/>
      <c r="B230" s="161"/>
      <c r="C230" s="175"/>
      <c r="D230" s="187"/>
      <c r="E230" s="191"/>
      <c r="F230" s="191"/>
      <c r="G230" s="156"/>
    </row>
    <row r="231" spans="1:7" ht="11.25" customHeight="1">
      <c r="A231" s="12"/>
      <c r="B231" s="12"/>
      <c r="C231" s="176"/>
      <c r="D231" s="19"/>
      <c r="E231" s="192"/>
      <c r="F231" s="192"/>
      <c r="G231" s="157"/>
    </row>
    <row r="232" spans="1:7" ht="11.25" customHeight="1">
      <c r="A232" s="156"/>
      <c r="B232" s="156"/>
      <c r="C232" s="175"/>
      <c r="D232" s="187"/>
      <c r="E232" s="191"/>
      <c r="F232" s="191"/>
      <c r="G232" s="156"/>
    </row>
    <row r="233" spans="1:7" ht="11.25" customHeight="1">
      <c r="A233" s="12"/>
      <c r="B233" s="12"/>
      <c r="C233" s="176"/>
      <c r="D233" s="19"/>
      <c r="E233" s="192"/>
      <c r="F233" s="192"/>
      <c r="G233" s="157"/>
    </row>
    <row r="234" spans="1:7" ht="11.25" customHeight="1">
      <c r="A234" s="156"/>
      <c r="B234" s="156"/>
      <c r="C234" s="175"/>
      <c r="D234" s="187"/>
      <c r="E234" s="191"/>
      <c r="F234" s="191"/>
      <c r="G234" s="156"/>
    </row>
    <row r="235" spans="1:7" ht="11.25" customHeight="1">
      <c r="A235" s="12" t="s">
        <v>92</v>
      </c>
      <c r="B235" s="157"/>
      <c r="C235" s="176"/>
      <c r="D235" s="19"/>
      <c r="E235" s="192"/>
      <c r="F235" s="192">
        <f>SUM(F211:F234)</f>
        <v>0</v>
      </c>
      <c r="G235" s="157"/>
    </row>
    <row r="236" spans="1:7" ht="11.25" customHeight="1">
      <c r="A236" s="161"/>
      <c r="B236" s="156"/>
      <c r="C236" s="175"/>
      <c r="D236" s="187"/>
      <c r="E236" s="191"/>
      <c r="G236" s="156"/>
    </row>
    <row r="237" spans="1:7" ht="11.25" customHeight="1">
      <c r="A237" s="157" t="s">
        <v>93</v>
      </c>
      <c r="B237" s="157"/>
      <c r="C237" s="176"/>
      <c r="D237" s="19"/>
      <c r="E237" s="192"/>
      <c r="F237" s="192">
        <f>ROUNDDOWN(F235,-1)</f>
        <v>0</v>
      </c>
      <c r="G237" s="157"/>
    </row>
    <row r="238" spans="1:7" ht="11.25" customHeight="1">
      <c r="A238" s="158"/>
      <c r="B238" s="158"/>
      <c r="C238" s="175"/>
      <c r="D238" s="187"/>
      <c r="E238" s="191"/>
      <c r="F238" s="191"/>
      <c r="G238" s="156"/>
    </row>
    <row r="239" spans="1:7" ht="11.25" customHeight="1">
      <c r="A239" s="197"/>
      <c r="B239" s="197"/>
      <c r="C239" s="200"/>
      <c r="D239" s="208"/>
      <c r="E239" s="210"/>
      <c r="F239" s="210"/>
      <c r="G239" s="75"/>
    </row>
    <row r="240" spans="1:7" ht="11.25" customHeight="1">
      <c r="A240" s="104" t="s">
        <v>144</v>
      </c>
      <c r="B240" s="98"/>
      <c r="C240" s="201"/>
      <c r="D240" s="209"/>
      <c r="E240" s="211"/>
      <c r="F240" s="211"/>
      <c r="G240" s="73"/>
    </row>
    <row r="241" spans="1:7" ht="11.25" customHeight="1">
      <c r="A241" s="19" t="s">
        <v>91</v>
      </c>
      <c r="B241" s="19" t="s">
        <v>83</v>
      </c>
      <c r="C241" s="174" t="s">
        <v>64</v>
      </c>
      <c r="D241" s="19" t="s">
        <v>65</v>
      </c>
      <c r="E241" s="19" t="s">
        <v>66</v>
      </c>
      <c r="F241" s="19" t="s">
        <v>84</v>
      </c>
      <c r="G241" s="19" t="s">
        <v>69</v>
      </c>
    </row>
    <row r="242" spans="1:7" ht="11.25" customHeight="1">
      <c r="A242" s="187"/>
      <c r="B242" s="187"/>
      <c r="C242" s="202"/>
      <c r="D242" s="187"/>
      <c r="E242" s="187"/>
      <c r="F242" s="187"/>
      <c r="G242" s="187"/>
    </row>
    <row r="243" spans="1:7" ht="11.25" customHeight="1">
      <c r="A243" s="12"/>
      <c r="B243" s="12"/>
      <c r="C243" s="176"/>
      <c r="D243" s="19"/>
      <c r="E243" s="192"/>
      <c r="F243" s="192"/>
      <c r="G243" s="157"/>
    </row>
    <row r="244" spans="1:7" ht="11.25" customHeight="1">
      <c r="A244" s="161"/>
      <c r="B244" s="161"/>
      <c r="C244" s="175"/>
      <c r="D244" s="187"/>
      <c r="E244" s="191"/>
      <c r="F244" s="191"/>
      <c r="G244" s="156"/>
    </row>
    <row r="245" spans="1:7" ht="11.25" customHeight="1">
      <c r="A245" s="157"/>
      <c r="B245" s="157"/>
      <c r="C245" s="176"/>
      <c r="D245" s="19"/>
      <c r="E245" s="192"/>
      <c r="F245" s="192"/>
      <c r="G245" s="157"/>
    </row>
    <row r="246" spans="1:7" ht="11.25" customHeight="1">
      <c r="A246" s="156"/>
      <c r="B246" s="156"/>
      <c r="C246" s="175"/>
      <c r="D246" s="187"/>
      <c r="E246" s="191"/>
      <c r="F246" s="191"/>
      <c r="G246" s="156"/>
    </row>
    <row r="247" spans="1:7" ht="11.25" customHeight="1">
      <c r="A247" s="12"/>
      <c r="B247" s="12"/>
      <c r="C247" s="176"/>
      <c r="D247" s="19"/>
      <c r="E247" s="192"/>
      <c r="F247" s="192"/>
      <c r="G247" s="157"/>
    </row>
    <row r="248" spans="1:7" ht="11.25" customHeight="1">
      <c r="A248" s="156"/>
      <c r="B248" s="156"/>
      <c r="C248" s="175"/>
      <c r="D248" s="21"/>
      <c r="E248" s="191"/>
      <c r="F248" s="191"/>
      <c r="G248" s="156"/>
    </row>
    <row r="249" spans="1:7" ht="11.25" customHeight="1">
      <c r="A249" s="12"/>
      <c r="B249" s="12"/>
      <c r="C249" s="176"/>
      <c r="D249" s="19"/>
      <c r="E249" s="192"/>
      <c r="F249" s="192"/>
      <c r="G249" s="157"/>
    </row>
    <row r="250" spans="1:7" ht="11.25" customHeight="1">
      <c r="A250" s="161"/>
      <c r="B250" s="161"/>
      <c r="C250" s="175"/>
      <c r="D250" s="21"/>
      <c r="E250" s="191"/>
      <c r="F250" s="191"/>
      <c r="G250" s="156"/>
    </row>
    <row r="251" spans="1:7" ht="11.25" customHeight="1">
      <c r="A251" s="12"/>
      <c r="B251" s="12"/>
      <c r="C251" s="176"/>
      <c r="D251" s="19"/>
      <c r="E251" s="192"/>
      <c r="F251" s="192"/>
      <c r="G251" s="157"/>
    </row>
    <row r="252" spans="1:7" ht="11.25" customHeight="1">
      <c r="A252" s="161"/>
      <c r="B252" s="161"/>
      <c r="C252" s="175"/>
      <c r="D252" s="187"/>
      <c r="E252" s="191"/>
      <c r="F252" s="191"/>
      <c r="G252" s="156"/>
    </row>
    <row r="253" spans="1:7" ht="11.25" customHeight="1">
      <c r="A253" s="12"/>
      <c r="B253" s="12"/>
      <c r="C253" s="176"/>
      <c r="D253" s="19"/>
      <c r="E253" s="192"/>
      <c r="F253" s="192"/>
      <c r="G253" s="157"/>
    </row>
    <row r="254" spans="1:7" ht="11.25" customHeight="1">
      <c r="A254" s="161"/>
      <c r="B254" s="161"/>
      <c r="C254" s="175"/>
      <c r="D254" s="21"/>
      <c r="E254" s="212"/>
      <c r="F254" s="191"/>
      <c r="G254" s="156"/>
    </row>
    <row r="255" spans="1:7" ht="11.25" customHeight="1">
      <c r="A255" s="12"/>
      <c r="B255" s="12"/>
      <c r="C255" s="176"/>
      <c r="D255" s="19"/>
      <c r="E255" s="192"/>
      <c r="F255" s="192"/>
      <c r="G255" s="157"/>
    </row>
    <row r="256" spans="1:7" ht="11.25" customHeight="1">
      <c r="A256" s="161"/>
      <c r="B256" s="11"/>
      <c r="C256" s="205"/>
      <c r="D256" s="21"/>
      <c r="E256" s="191"/>
      <c r="F256" s="191"/>
      <c r="G256" s="156"/>
    </row>
    <row r="257" spans="1:7" ht="11.25" customHeight="1">
      <c r="A257" s="12"/>
      <c r="B257" s="12"/>
      <c r="C257" s="176"/>
      <c r="D257" s="19"/>
      <c r="E257" s="192"/>
      <c r="F257" s="192"/>
      <c r="G257" s="157"/>
    </row>
    <row r="258" spans="1:7" ht="11.25" customHeight="1">
      <c r="A258" s="161"/>
      <c r="B258" s="11"/>
      <c r="C258" s="205"/>
      <c r="D258" s="21"/>
      <c r="E258" s="191"/>
      <c r="F258" s="191"/>
      <c r="G258" s="156"/>
    </row>
    <row r="259" spans="1:7" ht="11.25" customHeight="1">
      <c r="A259" s="12"/>
      <c r="B259" s="12"/>
      <c r="C259" s="176"/>
      <c r="D259" s="19"/>
      <c r="E259" s="192"/>
      <c r="F259" s="192"/>
      <c r="G259" s="157"/>
    </row>
    <row r="260" spans="1:7" ht="11.25" customHeight="1">
      <c r="A260" s="161"/>
      <c r="B260" s="11"/>
      <c r="C260" s="205"/>
      <c r="D260" s="187"/>
      <c r="E260" s="191"/>
      <c r="F260" s="191"/>
      <c r="G260" s="156"/>
    </row>
    <row r="261" spans="1:7" ht="11.25" customHeight="1">
      <c r="A261" s="12"/>
      <c r="B261" s="12"/>
      <c r="C261" s="176"/>
      <c r="D261" s="19"/>
      <c r="E261" s="192"/>
      <c r="F261" s="192"/>
      <c r="G261" s="157"/>
    </row>
    <row r="262" spans="1:7" ht="11.25" customHeight="1">
      <c r="A262" s="161"/>
      <c r="B262" s="161"/>
      <c r="C262" s="175"/>
      <c r="D262" s="187"/>
      <c r="E262" s="191"/>
      <c r="F262" s="212"/>
      <c r="G262" s="156"/>
    </row>
    <row r="263" spans="1:7" ht="11.25" customHeight="1">
      <c r="A263" s="12"/>
      <c r="B263" s="12"/>
      <c r="C263" s="176"/>
      <c r="D263" s="19"/>
      <c r="E263" s="192"/>
      <c r="F263" s="192"/>
      <c r="G263" s="157"/>
    </row>
    <row r="264" spans="1:7" ht="11.25" customHeight="1">
      <c r="A264" s="161"/>
      <c r="B264" s="11"/>
      <c r="C264" s="205"/>
      <c r="D264" s="187"/>
      <c r="E264" s="191"/>
      <c r="F264" s="191"/>
      <c r="G264" s="156"/>
    </row>
    <row r="265" spans="1:7" ht="11.25" customHeight="1">
      <c r="A265" s="12"/>
      <c r="B265" s="12"/>
      <c r="C265" s="176"/>
      <c r="D265" s="19"/>
      <c r="E265" s="192"/>
      <c r="F265" s="192"/>
      <c r="G265" s="157"/>
    </row>
    <row r="266" spans="1:7" ht="11.25" customHeight="1">
      <c r="A266" s="161"/>
      <c r="B266" s="161"/>
      <c r="C266" s="175"/>
      <c r="D266" s="187"/>
      <c r="E266" s="191"/>
      <c r="F266" s="191"/>
      <c r="G266" s="156"/>
    </row>
    <row r="267" spans="1:7" ht="11.25" customHeight="1">
      <c r="A267" s="157"/>
      <c r="B267" s="157"/>
      <c r="C267" s="176"/>
      <c r="D267" s="19"/>
      <c r="E267" s="192"/>
      <c r="F267" s="192"/>
      <c r="G267" s="157"/>
    </row>
    <row r="268" spans="1:7" ht="11.25" customHeight="1">
      <c r="A268" s="156"/>
      <c r="B268" s="156"/>
      <c r="C268" s="175"/>
      <c r="D268" s="187"/>
      <c r="E268" s="191"/>
      <c r="F268" s="191"/>
      <c r="G268" s="88"/>
    </row>
    <row r="269" spans="1:7" ht="11.25" customHeight="1">
      <c r="A269" s="12" t="s">
        <v>92</v>
      </c>
      <c r="B269" s="157"/>
      <c r="C269" s="176"/>
      <c r="D269" s="19"/>
      <c r="E269" s="192"/>
      <c r="F269" s="192">
        <f>SUM(F245:F268)</f>
        <v>0</v>
      </c>
      <c r="G269" s="157"/>
    </row>
    <row r="270" spans="1:7" ht="11.25" customHeight="1">
      <c r="A270" s="161"/>
      <c r="B270" s="156"/>
      <c r="C270" s="175"/>
      <c r="D270" s="187"/>
      <c r="E270" s="191"/>
      <c r="G270" s="156"/>
    </row>
    <row r="271" spans="1:7" ht="11.25" customHeight="1">
      <c r="A271" s="157" t="s">
        <v>93</v>
      </c>
      <c r="B271" s="157"/>
      <c r="C271" s="176"/>
      <c r="D271" s="19"/>
      <c r="E271" s="192"/>
      <c r="F271" s="192">
        <f>ROUNDDOWN(F269,-1)</f>
        <v>0</v>
      </c>
      <c r="G271" s="157"/>
    </row>
    <row r="272" spans="1:7" ht="11.25" customHeight="1">
      <c r="A272" s="158"/>
      <c r="B272" s="158"/>
      <c r="C272" s="175"/>
      <c r="D272" s="187"/>
      <c r="E272" s="191"/>
      <c r="F272" s="191"/>
      <c r="G272" s="156"/>
    </row>
    <row r="273" spans="1:7" ht="11.25" customHeight="1">
      <c r="A273" s="5"/>
      <c r="B273" s="5"/>
      <c r="C273" s="207"/>
      <c r="D273" s="207"/>
      <c r="E273" s="207"/>
      <c r="F273" s="207"/>
      <c r="G273" s="207"/>
    </row>
    <row r="274" spans="1:7" ht="11.25" customHeight="1">
      <c r="A274" s="104" t="s">
        <v>145</v>
      </c>
      <c r="B274" s="104"/>
      <c r="C274" s="104"/>
      <c r="D274" s="104"/>
      <c r="E274" s="104"/>
      <c r="F274" s="1"/>
      <c r="G274" s="104"/>
    </row>
    <row r="275" spans="1:7" ht="11.25" customHeight="1">
      <c r="A275" s="19" t="s">
        <v>91</v>
      </c>
      <c r="B275" s="19" t="s">
        <v>83</v>
      </c>
      <c r="C275" s="169" t="s">
        <v>64</v>
      </c>
      <c r="D275" s="19" t="s">
        <v>65</v>
      </c>
      <c r="E275" s="19" t="s">
        <v>66</v>
      </c>
      <c r="F275" s="19" t="s">
        <v>84</v>
      </c>
      <c r="G275" s="19" t="s">
        <v>69</v>
      </c>
    </row>
    <row r="276" spans="1:7" ht="11.25" customHeight="1">
      <c r="A276" s="187"/>
      <c r="B276" s="187"/>
      <c r="C276" s="187"/>
      <c r="D276" s="187"/>
      <c r="E276" s="187"/>
      <c r="F276" s="187"/>
      <c r="G276" s="187"/>
    </row>
    <row r="277" spans="1:7" ht="11.25" customHeight="1">
      <c r="A277" s="19"/>
      <c r="B277" s="19"/>
      <c r="C277" s="174"/>
      <c r="D277" s="19"/>
      <c r="E277" s="19"/>
      <c r="F277" s="19"/>
      <c r="G277" s="19"/>
    </row>
    <row r="278" spans="1:7" ht="11.25" customHeight="1">
      <c r="A278" s="156"/>
      <c r="B278" s="156"/>
      <c r="C278" s="175"/>
      <c r="D278" s="187"/>
      <c r="E278" s="191"/>
      <c r="F278" s="191"/>
      <c r="G278" s="156"/>
    </row>
    <row r="279" spans="1:7" ht="11.25" customHeight="1">
      <c r="A279" s="12"/>
      <c r="B279" s="12"/>
      <c r="C279" s="176"/>
      <c r="D279" s="19"/>
      <c r="E279" s="192"/>
      <c r="F279" s="192"/>
      <c r="G279" s="157"/>
    </row>
    <row r="280" spans="1:7" ht="11.25" customHeight="1">
      <c r="A280" s="161"/>
      <c r="B280" s="161"/>
      <c r="C280" s="175"/>
      <c r="D280" s="187"/>
      <c r="E280" s="191"/>
      <c r="F280" s="191"/>
      <c r="G280" s="156"/>
    </row>
    <row r="281" spans="1:7" ht="11.25" customHeight="1">
      <c r="A281" s="12"/>
      <c r="B281" s="12"/>
      <c r="C281" s="176"/>
      <c r="D281" s="19"/>
      <c r="E281" s="192"/>
      <c r="F281" s="192"/>
      <c r="G281" s="157"/>
    </row>
    <row r="282" spans="1:7" ht="11.25" customHeight="1">
      <c r="A282" s="161"/>
      <c r="B282" s="161"/>
      <c r="C282" s="175"/>
      <c r="D282" s="187"/>
      <c r="E282" s="191"/>
      <c r="F282" s="191"/>
      <c r="G282" s="156"/>
    </row>
    <row r="283" spans="1:7" ht="11.25" customHeight="1">
      <c r="A283" s="12"/>
      <c r="B283" s="12"/>
      <c r="C283" s="176"/>
      <c r="D283" s="19"/>
      <c r="E283" s="192"/>
      <c r="F283" s="192"/>
      <c r="G283" s="157"/>
    </row>
    <row r="284" spans="1:7" ht="11.25" customHeight="1">
      <c r="A284" s="161"/>
      <c r="B284" s="161"/>
      <c r="C284" s="175"/>
      <c r="D284" s="187"/>
      <c r="E284" s="191"/>
      <c r="F284" s="191"/>
      <c r="G284" s="156"/>
    </row>
    <row r="285" spans="1:7" ht="11.25" customHeight="1">
      <c r="A285" s="12"/>
      <c r="B285" s="12"/>
      <c r="C285" s="176"/>
      <c r="D285" s="19"/>
      <c r="E285" s="192"/>
      <c r="F285" s="192"/>
      <c r="G285" s="157"/>
    </row>
    <row r="286" spans="1:7" ht="11.25" customHeight="1">
      <c r="A286" s="161"/>
      <c r="B286" s="161"/>
      <c r="C286" s="175"/>
      <c r="D286" s="187"/>
      <c r="E286" s="191"/>
      <c r="F286" s="191"/>
      <c r="G286" s="156"/>
    </row>
    <row r="287" spans="1:7" ht="11.25" customHeight="1">
      <c r="A287" s="157"/>
      <c r="B287" s="157"/>
      <c r="C287" s="176"/>
      <c r="D287" s="19"/>
      <c r="E287" s="192"/>
      <c r="F287" s="192"/>
      <c r="G287" s="157"/>
    </row>
    <row r="288" spans="1:7" ht="11.25" customHeight="1">
      <c r="A288" s="156"/>
      <c r="B288" s="156"/>
      <c r="C288" s="175"/>
      <c r="D288" s="187"/>
      <c r="E288" s="191"/>
      <c r="F288" s="191"/>
      <c r="G288" s="156"/>
    </row>
    <row r="289" spans="1:7" ht="11.25" customHeight="1">
      <c r="A289" s="157"/>
      <c r="B289" s="157"/>
      <c r="C289" s="176"/>
      <c r="D289" s="19"/>
      <c r="E289" s="192"/>
      <c r="F289" s="192"/>
      <c r="G289" s="157"/>
    </row>
    <row r="290" spans="1:7" ht="11.25" customHeight="1">
      <c r="A290" s="156"/>
      <c r="B290" s="156"/>
      <c r="C290" s="175"/>
      <c r="D290" s="21"/>
      <c r="E290" s="191"/>
      <c r="F290" s="191"/>
      <c r="G290" s="156"/>
    </row>
    <row r="291" spans="1:7" ht="11.25" customHeight="1">
      <c r="A291" s="12"/>
      <c r="B291" s="12"/>
      <c r="C291" s="176"/>
      <c r="D291" s="19"/>
      <c r="E291" s="192"/>
      <c r="F291" s="192"/>
      <c r="G291" s="157"/>
    </row>
    <row r="292" spans="1:7" ht="11.25" customHeight="1">
      <c r="A292" s="161"/>
      <c r="B292" s="161"/>
      <c r="C292" s="175"/>
      <c r="D292" s="187"/>
      <c r="E292" s="191"/>
      <c r="F292" s="191"/>
      <c r="G292" s="156"/>
    </row>
    <row r="293" spans="1:7" ht="11.25" customHeight="1">
      <c r="A293" s="12"/>
      <c r="B293" s="12"/>
      <c r="C293" s="176"/>
      <c r="D293" s="19"/>
      <c r="E293" s="192"/>
      <c r="F293" s="192"/>
      <c r="G293" s="157"/>
    </row>
    <row r="294" spans="1:7" ht="11.25" customHeight="1">
      <c r="A294" s="161"/>
      <c r="B294" s="161"/>
      <c r="C294" s="175"/>
      <c r="D294" s="187"/>
      <c r="E294" s="191"/>
      <c r="F294" s="191"/>
      <c r="G294" s="156"/>
    </row>
    <row r="295" spans="1:7" ht="11.25" customHeight="1">
      <c r="A295" s="12"/>
      <c r="B295" s="12"/>
      <c r="C295" s="176"/>
      <c r="D295" s="19"/>
      <c r="E295" s="192"/>
      <c r="F295" s="192"/>
      <c r="G295" s="157"/>
    </row>
    <row r="296" spans="1:7" ht="11.25" customHeight="1">
      <c r="A296" s="161"/>
      <c r="B296" s="161"/>
      <c r="C296" s="175"/>
      <c r="D296" s="187"/>
      <c r="E296" s="191"/>
      <c r="F296" s="191"/>
      <c r="G296" s="156"/>
    </row>
    <row r="297" spans="1:7" ht="11.25" customHeight="1">
      <c r="A297" s="12"/>
      <c r="B297" s="12"/>
      <c r="C297" s="176"/>
      <c r="D297" s="19"/>
      <c r="E297" s="192"/>
      <c r="F297" s="192"/>
      <c r="G297" s="157"/>
    </row>
    <row r="298" spans="1:7" ht="11.25" customHeight="1">
      <c r="A298" s="161"/>
      <c r="B298" s="161"/>
      <c r="C298" s="175"/>
      <c r="D298" s="187"/>
      <c r="E298" s="191"/>
      <c r="F298" s="191"/>
      <c r="G298" s="156"/>
    </row>
    <row r="299" spans="1:7" ht="11.25" customHeight="1">
      <c r="A299" s="12"/>
      <c r="B299" s="12"/>
      <c r="C299" s="176"/>
      <c r="D299" s="19"/>
      <c r="E299" s="192"/>
      <c r="F299" s="192"/>
      <c r="G299" s="157"/>
    </row>
    <row r="300" spans="1:7" ht="11.25" customHeight="1">
      <c r="A300" s="156"/>
      <c r="B300" s="156"/>
      <c r="C300" s="175"/>
      <c r="D300" s="187"/>
      <c r="E300" s="191"/>
      <c r="F300" s="191"/>
      <c r="G300" s="156"/>
    </row>
    <row r="301" spans="1:7" ht="11.25" customHeight="1">
      <c r="A301" s="12"/>
      <c r="B301" s="12"/>
      <c r="C301" s="176"/>
      <c r="D301" s="19"/>
      <c r="E301" s="192"/>
      <c r="F301" s="192"/>
      <c r="G301" s="157"/>
    </row>
    <row r="302" spans="1:7" ht="11.25" customHeight="1">
      <c r="A302" s="156"/>
      <c r="B302" s="156"/>
      <c r="C302" s="175"/>
      <c r="D302" s="187"/>
      <c r="E302" s="191"/>
      <c r="F302" s="191"/>
      <c r="G302" s="156"/>
    </row>
    <row r="303" spans="1:7" ht="11.25" customHeight="1">
      <c r="A303" s="12" t="s">
        <v>92</v>
      </c>
      <c r="B303" s="157"/>
      <c r="C303" s="176"/>
      <c r="D303" s="19"/>
      <c r="E303" s="192"/>
      <c r="F303" s="192">
        <f>SUM(F279:F302)</f>
        <v>0</v>
      </c>
      <c r="G303" s="157"/>
    </row>
    <row r="304" spans="1:7" ht="11.25" customHeight="1">
      <c r="A304" s="161"/>
      <c r="B304" s="156"/>
      <c r="C304" s="175"/>
      <c r="D304" s="187"/>
      <c r="E304" s="191"/>
      <c r="G304" s="156"/>
    </row>
    <row r="305" spans="1:7" ht="11.25" customHeight="1">
      <c r="A305" s="157" t="s">
        <v>93</v>
      </c>
      <c r="B305" s="157"/>
      <c r="C305" s="176"/>
      <c r="D305" s="19"/>
      <c r="E305" s="192"/>
      <c r="F305" s="192">
        <f>ROUNDDOWN(F303,-1)</f>
        <v>0</v>
      </c>
      <c r="G305" s="157"/>
    </row>
    <row r="306" spans="1:7" ht="11.25" customHeight="1">
      <c r="A306" s="158"/>
      <c r="B306" s="158"/>
      <c r="C306" s="175"/>
      <c r="D306" s="187"/>
      <c r="E306" s="191"/>
      <c r="F306" s="191"/>
      <c r="G306" s="156"/>
    </row>
    <row r="307" spans="1:7" ht="11.25" customHeight="1">
      <c r="A307" s="197"/>
      <c r="B307" s="197"/>
      <c r="C307" s="200"/>
      <c r="D307" s="208"/>
      <c r="E307" s="210"/>
      <c r="F307" s="210"/>
      <c r="G307" s="75"/>
    </row>
    <row r="308" spans="1:7" ht="11.25" customHeight="1">
      <c r="A308" s="104" t="s">
        <v>146</v>
      </c>
      <c r="B308" s="98"/>
      <c r="C308" s="201"/>
      <c r="D308" s="209"/>
      <c r="E308" s="211"/>
      <c r="F308" s="211"/>
      <c r="G308" s="73"/>
    </row>
    <row r="309" spans="1:7" ht="11.25" customHeight="1">
      <c r="A309" s="19" t="s">
        <v>91</v>
      </c>
      <c r="B309" s="19" t="s">
        <v>83</v>
      </c>
      <c r="C309" s="174" t="s">
        <v>64</v>
      </c>
      <c r="D309" s="19" t="s">
        <v>65</v>
      </c>
      <c r="E309" s="19" t="s">
        <v>66</v>
      </c>
      <c r="F309" s="19" t="s">
        <v>84</v>
      </c>
      <c r="G309" s="19" t="s">
        <v>69</v>
      </c>
    </row>
    <row r="310" spans="1:7" ht="11.25" customHeight="1">
      <c r="A310" s="187"/>
      <c r="B310" s="187"/>
      <c r="C310" s="202"/>
      <c r="D310" s="187"/>
      <c r="E310" s="187"/>
      <c r="F310" s="187"/>
      <c r="G310" s="187"/>
    </row>
    <row r="311" spans="1:7" ht="11.25" customHeight="1">
      <c r="A311" s="12"/>
      <c r="B311" s="12"/>
      <c r="C311" s="176"/>
      <c r="D311" s="19"/>
      <c r="E311" s="192"/>
      <c r="F311" s="192"/>
      <c r="G311" s="157"/>
    </row>
    <row r="312" spans="1:7" ht="11.25" customHeight="1">
      <c r="A312" s="161"/>
      <c r="B312" s="161"/>
      <c r="C312" s="175"/>
      <c r="D312" s="187"/>
      <c r="E312" s="191"/>
      <c r="F312" s="191"/>
      <c r="G312" s="156"/>
    </row>
    <row r="313" spans="1:7" ht="11.25" customHeight="1">
      <c r="A313" s="157"/>
      <c r="B313" s="157"/>
      <c r="C313" s="176"/>
      <c r="D313" s="19"/>
      <c r="E313" s="192"/>
      <c r="F313" s="192"/>
      <c r="G313" s="157"/>
    </row>
    <row r="314" spans="1:7" ht="11.25" customHeight="1">
      <c r="A314" s="156"/>
      <c r="B314" s="156"/>
      <c r="C314" s="175"/>
      <c r="D314" s="187"/>
      <c r="E314" s="191"/>
      <c r="F314" s="191"/>
      <c r="G314" s="156"/>
    </row>
    <row r="315" spans="1:7" ht="11.25" customHeight="1">
      <c r="A315" s="12"/>
      <c r="B315" s="12"/>
      <c r="C315" s="176"/>
      <c r="D315" s="19"/>
      <c r="E315" s="192"/>
      <c r="F315" s="192"/>
      <c r="G315" s="157"/>
    </row>
    <row r="316" spans="1:7" ht="11.25" customHeight="1">
      <c r="A316" s="156"/>
      <c r="B316" s="156"/>
      <c r="C316" s="175"/>
      <c r="D316" s="21"/>
      <c r="E316" s="191"/>
      <c r="F316" s="191"/>
      <c r="G316" s="156"/>
    </row>
    <row r="317" spans="1:7" ht="11.25" customHeight="1">
      <c r="A317" s="12"/>
      <c r="B317" s="12"/>
      <c r="C317" s="176"/>
      <c r="D317" s="19"/>
      <c r="E317" s="192"/>
      <c r="F317" s="192"/>
      <c r="G317" s="157"/>
    </row>
    <row r="318" spans="1:7" ht="11.25" customHeight="1">
      <c r="A318" s="161"/>
      <c r="B318" s="161"/>
      <c r="C318" s="175"/>
      <c r="D318" s="21"/>
      <c r="E318" s="191"/>
      <c r="F318" s="191"/>
      <c r="G318" s="156"/>
    </row>
    <row r="319" spans="1:7" ht="11.25" customHeight="1">
      <c r="A319" s="12"/>
      <c r="B319" s="12"/>
      <c r="C319" s="176"/>
      <c r="D319" s="19"/>
      <c r="E319" s="192"/>
      <c r="F319" s="192"/>
      <c r="G319" s="157"/>
    </row>
    <row r="320" spans="1:7" ht="11.25" customHeight="1">
      <c r="A320" s="161"/>
      <c r="B320" s="161"/>
      <c r="C320" s="175"/>
      <c r="D320" s="187"/>
      <c r="E320" s="191"/>
      <c r="F320" s="191"/>
      <c r="G320" s="156"/>
    </row>
    <row r="321" spans="1:7" ht="11.25" customHeight="1">
      <c r="A321" s="12"/>
      <c r="B321" s="12"/>
      <c r="C321" s="176"/>
      <c r="D321" s="19"/>
      <c r="E321" s="192"/>
      <c r="F321" s="192"/>
      <c r="G321" s="157"/>
    </row>
    <row r="322" spans="1:7" ht="11.25" customHeight="1">
      <c r="A322" s="161"/>
      <c r="B322" s="161"/>
      <c r="C322" s="175"/>
      <c r="D322" s="21"/>
      <c r="E322" s="212"/>
      <c r="F322" s="191"/>
      <c r="G322" s="156"/>
    </row>
    <row r="323" spans="1:7" ht="11.25" customHeight="1">
      <c r="A323" s="12"/>
      <c r="B323" s="12"/>
      <c r="C323" s="176"/>
      <c r="D323" s="19"/>
      <c r="E323" s="192"/>
      <c r="F323" s="192"/>
      <c r="G323" s="157"/>
    </row>
    <row r="324" spans="1:7" ht="11.25" customHeight="1">
      <c r="A324" s="161"/>
      <c r="B324" s="11"/>
      <c r="C324" s="205"/>
      <c r="D324" s="21"/>
      <c r="E324" s="191"/>
      <c r="F324" s="191"/>
      <c r="G324" s="156"/>
    </row>
    <row r="325" spans="1:7" ht="11.25" customHeight="1">
      <c r="A325" s="12"/>
      <c r="B325" s="12"/>
      <c r="C325" s="176"/>
      <c r="D325" s="19"/>
      <c r="E325" s="192"/>
      <c r="F325" s="192"/>
      <c r="G325" s="157"/>
    </row>
    <row r="326" spans="1:7" ht="11.25" customHeight="1">
      <c r="A326" s="161"/>
      <c r="B326" s="11"/>
      <c r="C326" s="205"/>
      <c r="D326" s="21"/>
      <c r="E326" s="191"/>
      <c r="F326" s="191"/>
      <c r="G326" s="156"/>
    </row>
    <row r="327" spans="1:7" ht="11.25" customHeight="1">
      <c r="A327" s="12"/>
      <c r="B327" s="12"/>
      <c r="C327" s="176"/>
      <c r="D327" s="19"/>
      <c r="E327" s="192"/>
      <c r="F327" s="192"/>
      <c r="G327" s="157"/>
    </row>
    <row r="328" spans="1:7" ht="11.25" customHeight="1">
      <c r="A328" s="161"/>
      <c r="B328" s="11"/>
      <c r="C328" s="205"/>
      <c r="D328" s="187"/>
      <c r="E328" s="191"/>
      <c r="F328" s="191"/>
      <c r="G328" s="156"/>
    </row>
    <row r="329" spans="1:7" ht="11.25" customHeight="1">
      <c r="A329" s="12"/>
      <c r="B329" s="12"/>
      <c r="C329" s="176"/>
      <c r="D329" s="19"/>
      <c r="E329" s="192"/>
      <c r="F329" s="192"/>
      <c r="G329" s="157"/>
    </row>
    <row r="330" spans="1:7" ht="11.25" customHeight="1">
      <c r="A330" s="161"/>
      <c r="B330" s="161"/>
      <c r="C330" s="175"/>
      <c r="D330" s="187"/>
      <c r="E330" s="191"/>
      <c r="F330" s="212"/>
      <c r="G330" s="156"/>
    </row>
    <row r="331" spans="1:7" ht="11.25" customHeight="1">
      <c r="A331" s="12"/>
      <c r="B331" s="12"/>
      <c r="C331" s="176"/>
      <c r="D331" s="19"/>
      <c r="E331" s="192"/>
      <c r="F331" s="192"/>
      <c r="G331" s="157"/>
    </row>
    <row r="332" spans="1:7" ht="11.25" customHeight="1">
      <c r="A332" s="161"/>
      <c r="B332" s="11"/>
      <c r="C332" s="205"/>
      <c r="D332" s="187"/>
      <c r="E332" s="191"/>
      <c r="F332" s="191"/>
      <c r="G332" s="156"/>
    </row>
    <row r="333" spans="1:7" ht="11.25" customHeight="1">
      <c r="A333" s="12"/>
      <c r="B333" s="12"/>
      <c r="C333" s="176"/>
      <c r="D333" s="19"/>
      <c r="E333" s="192"/>
      <c r="F333" s="192"/>
      <c r="G333" s="157"/>
    </row>
    <row r="334" spans="1:7" ht="11.25" customHeight="1">
      <c r="A334" s="161"/>
      <c r="B334" s="161"/>
      <c r="C334" s="175"/>
      <c r="D334" s="187"/>
      <c r="E334" s="191"/>
      <c r="F334" s="191"/>
      <c r="G334" s="156"/>
    </row>
    <row r="335" spans="1:7" ht="11.25" customHeight="1">
      <c r="A335" s="157"/>
      <c r="B335" s="157"/>
      <c r="C335" s="176"/>
      <c r="D335" s="19"/>
      <c r="E335" s="192"/>
      <c r="F335" s="192"/>
      <c r="G335" s="157"/>
    </row>
    <row r="336" spans="1:7" ht="11.25" customHeight="1">
      <c r="A336" s="156"/>
      <c r="B336" s="156"/>
      <c r="C336" s="175"/>
      <c r="D336" s="187"/>
      <c r="E336" s="191"/>
      <c r="F336" s="191"/>
      <c r="G336" s="88"/>
    </row>
    <row r="337" spans="1:7" ht="11.25" customHeight="1">
      <c r="A337" s="12" t="s">
        <v>92</v>
      </c>
      <c r="B337" s="157"/>
      <c r="C337" s="176"/>
      <c r="D337" s="19"/>
      <c r="E337" s="192"/>
      <c r="F337" s="192">
        <f>SUM(F313:F336)</f>
        <v>0</v>
      </c>
      <c r="G337" s="157"/>
    </row>
    <row r="338" spans="1:7" ht="11.25" customHeight="1">
      <c r="A338" s="161"/>
      <c r="B338" s="156"/>
      <c r="C338" s="175"/>
      <c r="D338" s="187"/>
      <c r="E338" s="191"/>
      <c r="G338" s="156"/>
    </row>
    <row r="339" spans="1:7" ht="11.25" customHeight="1">
      <c r="A339" s="157" t="s">
        <v>93</v>
      </c>
      <c r="B339" s="157"/>
      <c r="C339" s="176"/>
      <c r="D339" s="19"/>
      <c r="E339" s="192"/>
      <c r="F339" s="192">
        <f>ROUNDDOWN(F337,-1)</f>
        <v>0</v>
      </c>
      <c r="G339" s="157"/>
    </row>
    <row r="340" spans="1:7" ht="11.25" customHeight="1">
      <c r="A340" s="158"/>
      <c r="B340" s="158"/>
      <c r="C340" s="175"/>
      <c r="D340" s="187"/>
      <c r="E340" s="191"/>
      <c r="F340" s="191"/>
      <c r="G340" s="156"/>
    </row>
    <row r="341" spans="1:7" ht="11.25" customHeight="1">
      <c r="A341" s="73"/>
      <c r="B341" s="73"/>
      <c r="C341" s="201"/>
      <c r="D341" s="73"/>
      <c r="E341" s="73"/>
      <c r="F341" s="22"/>
      <c r="G341" s="73"/>
    </row>
    <row r="342" spans="1:7" ht="11.25" customHeight="1">
      <c r="A342" s="104" t="s">
        <v>147</v>
      </c>
      <c r="B342" s="104"/>
      <c r="C342" s="204"/>
      <c r="D342" s="104"/>
      <c r="E342" s="104"/>
      <c r="F342" s="1"/>
      <c r="G342" s="104"/>
    </row>
    <row r="343" spans="1:7" ht="11.25" customHeight="1">
      <c r="A343" s="19" t="s">
        <v>91</v>
      </c>
      <c r="B343" s="19" t="s">
        <v>83</v>
      </c>
      <c r="C343" s="174" t="s">
        <v>64</v>
      </c>
      <c r="D343" s="19" t="s">
        <v>65</v>
      </c>
      <c r="E343" s="19" t="s">
        <v>66</v>
      </c>
      <c r="F343" s="19" t="s">
        <v>84</v>
      </c>
      <c r="G343" s="19" t="s">
        <v>69</v>
      </c>
    </row>
    <row r="344" spans="1:7" ht="11.25" customHeight="1">
      <c r="A344" s="187"/>
      <c r="B344" s="187"/>
      <c r="C344" s="202"/>
      <c r="D344" s="187"/>
      <c r="E344" s="187"/>
      <c r="F344" s="187"/>
      <c r="G344" s="187"/>
    </row>
    <row r="345" spans="1:7" ht="11.25" customHeight="1">
      <c r="A345" s="19"/>
      <c r="B345" s="19"/>
      <c r="C345" s="174"/>
      <c r="D345" s="19"/>
      <c r="E345" s="19"/>
      <c r="F345" s="19"/>
      <c r="G345" s="19"/>
    </row>
    <row r="346" spans="1:7" ht="11.25" customHeight="1">
      <c r="A346" s="156"/>
      <c r="B346" s="156"/>
      <c r="C346" s="175"/>
      <c r="D346" s="187"/>
      <c r="E346" s="191"/>
      <c r="F346" s="191"/>
      <c r="G346" s="156"/>
    </row>
    <row r="347" spans="1:7" ht="11.25" customHeight="1">
      <c r="A347" s="12"/>
      <c r="B347" s="12"/>
      <c r="C347" s="176"/>
      <c r="D347" s="19"/>
      <c r="E347" s="192"/>
      <c r="F347" s="192"/>
      <c r="G347" s="157"/>
    </row>
    <row r="348" spans="1:7" ht="11.25" customHeight="1">
      <c r="A348" s="161"/>
      <c r="B348" s="161"/>
      <c r="C348" s="175"/>
      <c r="D348" s="187"/>
      <c r="E348" s="191"/>
      <c r="F348" s="191"/>
      <c r="G348" s="156"/>
    </row>
    <row r="349" spans="1:7" ht="11.25" customHeight="1">
      <c r="A349" s="12"/>
      <c r="B349" s="12"/>
      <c r="C349" s="176"/>
      <c r="D349" s="19"/>
      <c r="E349" s="192"/>
      <c r="F349" s="192"/>
      <c r="G349" s="157"/>
    </row>
    <row r="350" spans="1:7" ht="11.25" customHeight="1">
      <c r="A350" s="161"/>
      <c r="B350" s="161"/>
      <c r="C350" s="175"/>
      <c r="D350" s="187"/>
      <c r="E350" s="191"/>
      <c r="F350" s="191"/>
      <c r="G350" s="156"/>
    </row>
    <row r="351" spans="1:7" ht="11.25" customHeight="1">
      <c r="A351" s="12"/>
      <c r="B351" s="12"/>
      <c r="C351" s="176"/>
      <c r="D351" s="19"/>
      <c r="E351" s="192"/>
      <c r="F351" s="192"/>
      <c r="G351" s="157"/>
    </row>
    <row r="352" spans="1:7" ht="11.25" customHeight="1">
      <c r="A352" s="161"/>
      <c r="B352" s="161"/>
      <c r="C352" s="175"/>
      <c r="D352" s="187"/>
      <c r="E352" s="191"/>
      <c r="F352" s="191"/>
      <c r="G352" s="156"/>
    </row>
    <row r="353" spans="1:7" ht="11.25" customHeight="1">
      <c r="A353" s="12"/>
      <c r="B353" s="12"/>
      <c r="C353" s="176"/>
      <c r="D353" s="19"/>
      <c r="E353" s="192"/>
      <c r="F353" s="192"/>
      <c r="G353" s="157"/>
    </row>
    <row r="354" spans="1:7" ht="11.25" customHeight="1">
      <c r="A354" s="161"/>
      <c r="B354" s="161"/>
      <c r="C354" s="175"/>
      <c r="D354" s="187"/>
      <c r="E354" s="191"/>
      <c r="F354" s="191"/>
      <c r="G354" s="156"/>
    </row>
    <row r="355" spans="1:7" ht="11.25" customHeight="1">
      <c r="A355" s="157"/>
      <c r="B355" s="157"/>
      <c r="C355" s="176"/>
      <c r="D355" s="19"/>
      <c r="E355" s="192"/>
      <c r="F355" s="192"/>
      <c r="G355" s="157"/>
    </row>
    <row r="356" spans="1:7" ht="11.25" customHeight="1">
      <c r="A356" s="156"/>
      <c r="B356" s="156"/>
      <c r="C356" s="175"/>
      <c r="D356" s="187"/>
      <c r="E356" s="191"/>
      <c r="F356" s="191"/>
      <c r="G356" s="156"/>
    </row>
    <row r="357" spans="1:7" ht="11.25" customHeight="1">
      <c r="A357" s="157"/>
      <c r="B357" s="157"/>
      <c r="C357" s="176"/>
      <c r="D357" s="19"/>
      <c r="E357" s="192"/>
      <c r="F357" s="192"/>
      <c r="G357" s="157"/>
    </row>
    <row r="358" spans="1:7" ht="11.25" customHeight="1">
      <c r="A358" s="156"/>
      <c r="B358" s="156"/>
      <c r="C358" s="175"/>
      <c r="D358" s="21"/>
      <c r="E358" s="191"/>
      <c r="F358" s="191"/>
      <c r="G358" s="156"/>
    </row>
    <row r="359" spans="1:7" ht="11.25" customHeight="1">
      <c r="A359" s="12"/>
      <c r="B359" s="12"/>
      <c r="C359" s="176"/>
      <c r="D359" s="19"/>
      <c r="E359" s="192"/>
      <c r="F359" s="192"/>
      <c r="G359" s="157"/>
    </row>
    <row r="360" spans="1:7" ht="11.25" customHeight="1">
      <c r="A360" s="161"/>
      <c r="B360" s="161"/>
      <c r="C360" s="175"/>
      <c r="D360" s="187"/>
      <c r="E360" s="191"/>
      <c r="F360" s="191"/>
      <c r="G360" s="156"/>
    </row>
    <row r="361" spans="1:7" ht="11.25" customHeight="1">
      <c r="A361" s="12"/>
      <c r="B361" s="12"/>
      <c r="C361" s="176"/>
      <c r="D361" s="19"/>
      <c r="E361" s="192"/>
      <c r="F361" s="192"/>
      <c r="G361" s="157"/>
    </row>
    <row r="362" spans="1:7" ht="11.25" customHeight="1">
      <c r="A362" s="161"/>
      <c r="B362" s="161"/>
      <c r="C362" s="175"/>
      <c r="D362" s="187"/>
      <c r="E362" s="191"/>
      <c r="F362" s="191"/>
      <c r="G362" s="156"/>
    </row>
    <row r="363" spans="1:7" ht="11.25" customHeight="1">
      <c r="A363" s="12"/>
      <c r="B363" s="12"/>
      <c r="C363" s="176"/>
      <c r="D363" s="19"/>
      <c r="E363" s="192"/>
      <c r="F363" s="192"/>
      <c r="G363" s="157"/>
    </row>
    <row r="364" spans="1:7" ht="11.25" customHeight="1">
      <c r="A364" s="161"/>
      <c r="B364" s="161"/>
      <c r="C364" s="175"/>
      <c r="D364" s="187"/>
      <c r="E364" s="191"/>
      <c r="F364" s="191"/>
      <c r="G364" s="156"/>
    </row>
    <row r="365" spans="1:7" ht="11.25" customHeight="1">
      <c r="A365" s="12"/>
      <c r="B365" s="12"/>
      <c r="C365" s="176"/>
      <c r="D365" s="19"/>
      <c r="E365" s="192"/>
      <c r="F365" s="192"/>
      <c r="G365" s="157"/>
    </row>
    <row r="366" spans="1:7" ht="11.25" customHeight="1">
      <c r="A366" s="161"/>
      <c r="B366" s="161"/>
      <c r="C366" s="175"/>
      <c r="D366" s="187"/>
      <c r="E366" s="191"/>
      <c r="F366" s="191"/>
      <c r="G366" s="156"/>
    </row>
    <row r="367" spans="1:7" ht="11.25" customHeight="1">
      <c r="A367" s="12"/>
      <c r="B367" s="12"/>
      <c r="C367" s="176"/>
      <c r="D367" s="19"/>
      <c r="E367" s="192"/>
      <c r="F367" s="192"/>
      <c r="G367" s="157"/>
    </row>
    <row r="368" spans="1:7" ht="11.25" customHeight="1">
      <c r="A368" s="156"/>
      <c r="B368" s="156"/>
      <c r="C368" s="175"/>
      <c r="D368" s="187"/>
      <c r="E368" s="191"/>
      <c r="F368" s="191"/>
      <c r="G368" s="156"/>
    </row>
    <row r="369" spans="1:7" ht="11.25" customHeight="1">
      <c r="A369" s="12"/>
      <c r="B369" s="12"/>
      <c r="C369" s="176"/>
      <c r="D369" s="19"/>
      <c r="E369" s="192"/>
      <c r="F369" s="192"/>
      <c r="G369" s="157"/>
    </row>
    <row r="370" spans="1:7" ht="11.25" customHeight="1">
      <c r="A370" s="156"/>
      <c r="B370" s="156"/>
      <c r="C370" s="175"/>
      <c r="D370" s="187"/>
      <c r="E370" s="191"/>
      <c r="F370" s="191"/>
      <c r="G370" s="156"/>
    </row>
    <row r="371" spans="1:7" ht="11.25" customHeight="1">
      <c r="A371" s="12" t="s">
        <v>92</v>
      </c>
      <c r="B371" s="157"/>
      <c r="C371" s="176"/>
      <c r="D371" s="19"/>
      <c r="E371" s="192"/>
      <c r="F371" s="192">
        <f>SUM(F347:F370)</f>
        <v>0</v>
      </c>
      <c r="G371" s="157"/>
    </row>
    <row r="372" spans="1:7" ht="11.25" customHeight="1">
      <c r="A372" s="161"/>
      <c r="B372" s="156"/>
      <c r="C372" s="175"/>
      <c r="D372" s="187"/>
      <c r="E372" s="191"/>
      <c r="G372" s="156"/>
    </row>
    <row r="373" spans="1:7" ht="11.25" customHeight="1">
      <c r="A373" s="157" t="s">
        <v>93</v>
      </c>
      <c r="B373" s="157"/>
      <c r="C373" s="176"/>
      <c r="D373" s="19"/>
      <c r="E373" s="192"/>
      <c r="F373" s="192">
        <f>ROUNDDOWN(F371,-1)</f>
        <v>0</v>
      </c>
      <c r="G373" s="157"/>
    </row>
    <row r="374" spans="1:7" ht="11.25" customHeight="1">
      <c r="A374" s="158"/>
      <c r="B374" s="158"/>
      <c r="C374" s="175"/>
      <c r="D374" s="187"/>
      <c r="E374" s="191"/>
      <c r="F374" s="191"/>
      <c r="G374" s="156"/>
    </row>
    <row r="375" spans="1:7" ht="11.25" customHeight="1">
      <c r="A375" s="197"/>
      <c r="B375" s="197"/>
      <c r="C375" s="200"/>
      <c r="D375" s="208"/>
      <c r="E375" s="210"/>
      <c r="F375" s="210"/>
      <c r="G375" s="75"/>
    </row>
    <row r="376" spans="1:7" ht="11.25" customHeight="1">
      <c r="A376" s="104" t="s">
        <v>148</v>
      </c>
      <c r="B376" s="98"/>
      <c r="C376" s="201"/>
      <c r="D376" s="209"/>
      <c r="E376" s="211"/>
      <c r="F376" s="211"/>
      <c r="G376" s="73"/>
    </row>
    <row r="377" spans="1:7" ht="11.25" customHeight="1">
      <c r="A377" s="19" t="s">
        <v>91</v>
      </c>
      <c r="B377" s="19" t="s">
        <v>83</v>
      </c>
      <c r="C377" s="174" t="s">
        <v>64</v>
      </c>
      <c r="D377" s="19" t="s">
        <v>65</v>
      </c>
      <c r="E377" s="19" t="s">
        <v>66</v>
      </c>
      <c r="F377" s="19" t="s">
        <v>84</v>
      </c>
      <c r="G377" s="19" t="s">
        <v>69</v>
      </c>
    </row>
    <row r="378" spans="1:7" ht="11.25" customHeight="1">
      <c r="A378" s="187"/>
      <c r="B378" s="187"/>
      <c r="C378" s="202"/>
      <c r="D378" s="187"/>
      <c r="E378" s="187"/>
      <c r="F378" s="187"/>
      <c r="G378" s="187"/>
    </row>
    <row r="379" spans="1:7" ht="11.25" customHeight="1">
      <c r="A379" s="12"/>
      <c r="B379" s="12"/>
      <c r="C379" s="176"/>
      <c r="D379" s="19"/>
      <c r="E379" s="192"/>
      <c r="F379" s="192"/>
      <c r="G379" s="157"/>
    </row>
    <row r="380" spans="1:7" ht="11.25" customHeight="1">
      <c r="A380" s="161"/>
      <c r="B380" s="161"/>
      <c r="C380" s="175"/>
      <c r="D380" s="187"/>
      <c r="E380" s="191"/>
      <c r="F380" s="191"/>
      <c r="G380" s="156"/>
    </row>
    <row r="381" spans="1:7" ht="11.25" customHeight="1">
      <c r="A381" s="157"/>
      <c r="B381" s="157"/>
      <c r="C381" s="176"/>
      <c r="D381" s="19"/>
      <c r="E381" s="192"/>
      <c r="F381" s="192"/>
      <c r="G381" s="157"/>
    </row>
    <row r="382" spans="1:7" ht="11.25" customHeight="1">
      <c r="A382" s="156"/>
      <c r="B382" s="156"/>
      <c r="C382" s="175"/>
      <c r="D382" s="187"/>
      <c r="E382" s="191"/>
      <c r="F382" s="191"/>
      <c r="G382" s="156"/>
    </row>
    <row r="383" spans="1:7" ht="11.25" customHeight="1">
      <c r="A383" s="12"/>
      <c r="B383" s="12"/>
      <c r="C383" s="176"/>
      <c r="D383" s="19"/>
      <c r="E383" s="192"/>
      <c r="F383" s="192"/>
      <c r="G383" s="157"/>
    </row>
    <row r="384" spans="1:7" ht="11.25" customHeight="1">
      <c r="A384" s="156"/>
      <c r="B384" s="156"/>
      <c r="C384" s="175"/>
      <c r="D384" s="21"/>
      <c r="E384" s="191"/>
      <c r="F384" s="191"/>
      <c r="G384" s="156"/>
    </row>
    <row r="385" spans="1:7" ht="11.25" customHeight="1">
      <c r="A385" s="12"/>
      <c r="B385" s="12"/>
      <c r="C385" s="176"/>
      <c r="D385" s="19"/>
      <c r="E385" s="192"/>
      <c r="F385" s="192"/>
      <c r="G385" s="157"/>
    </row>
    <row r="386" spans="1:7" ht="11.25" customHeight="1">
      <c r="A386" s="161"/>
      <c r="B386" s="161"/>
      <c r="C386" s="175"/>
      <c r="D386" s="21"/>
      <c r="E386" s="191"/>
      <c r="F386" s="191"/>
      <c r="G386" s="156"/>
    </row>
    <row r="387" spans="1:7" ht="11.25" customHeight="1">
      <c r="A387" s="12"/>
      <c r="B387" s="12"/>
      <c r="C387" s="176"/>
      <c r="D387" s="19"/>
      <c r="E387" s="192"/>
      <c r="F387" s="192"/>
      <c r="G387" s="157"/>
    </row>
    <row r="388" spans="1:7" ht="11.25" customHeight="1">
      <c r="A388" s="161"/>
      <c r="B388" s="161"/>
      <c r="C388" s="175"/>
      <c r="D388" s="187"/>
      <c r="E388" s="191"/>
      <c r="F388" s="191"/>
      <c r="G388" s="156"/>
    </row>
    <row r="389" spans="1:7" ht="11.25" customHeight="1">
      <c r="A389" s="12"/>
      <c r="B389" s="12"/>
      <c r="C389" s="176"/>
      <c r="D389" s="19"/>
      <c r="E389" s="192"/>
      <c r="F389" s="192"/>
      <c r="G389" s="157"/>
    </row>
    <row r="390" spans="1:7" ht="11.25" customHeight="1">
      <c r="A390" s="161"/>
      <c r="B390" s="161"/>
      <c r="C390" s="175"/>
      <c r="D390" s="21"/>
      <c r="E390" s="212"/>
      <c r="F390" s="191"/>
      <c r="G390" s="156"/>
    </row>
    <row r="391" spans="1:7" ht="11.25" customHeight="1">
      <c r="A391" s="12"/>
      <c r="B391" s="12"/>
      <c r="C391" s="176"/>
      <c r="D391" s="19"/>
      <c r="E391" s="192"/>
      <c r="F391" s="192"/>
      <c r="G391" s="157"/>
    </row>
    <row r="392" spans="1:7" ht="11.25" customHeight="1">
      <c r="A392" s="161"/>
      <c r="B392" s="11"/>
      <c r="C392" s="205"/>
      <c r="D392" s="21"/>
      <c r="E392" s="191"/>
      <c r="F392" s="191"/>
      <c r="G392" s="156"/>
    </row>
    <row r="393" spans="1:7" ht="11.25" customHeight="1">
      <c r="A393" s="12"/>
      <c r="B393" s="12"/>
      <c r="C393" s="176"/>
      <c r="D393" s="19"/>
      <c r="E393" s="192"/>
      <c r="F393" s="192"/>
      <c r="G393" s="157"/>
    </row>
    <row r="394" spans="1:7" ht="11.25" customHeight="1">
      <c r="A394" s="161"/>
      <c r="B394" s="11"/>
      <c r="C394" s="205"/>
      <c r="D394" s="21"/>
      <c r="E394" s="191"/>
      <c r="F394" s="191"/>
      <c r="G394" s="156"/>
    </row>
    <row r="395" spans="1:7" ht="11.25" customHeight="1">
      <c r="A395" s="12"/>
      <c r="B395" s="12"/>
      <c r="C395" s="176"/>
      <c r="D395" s="19"/>
      <c r="E395" s="192"/>
      <c r="F395" s="192"/>
      <c r="G395" s="157"/>
    </row>
    <row r="396" spans="1:7" ht="11.25" customHeight="1">
      <c r="A396" s="161"/>
      <c r="B396" s="11"/>
      <c r="C396" s="205"/>
      <c r="D396" s="187"/>
      <c r="E396" s="191"/>
      <c r="F396" s="191"/>
      <c r="G396" s="156"/>
    </row>
    <row r="397" spans="1:7" ht="11.25" customHeight="1">
      <c r="A397" s="12"/>
      <c r="B397" s="12"/>
      <c r="C397" s="176"/>
      <c r="D397" s="19"/>
      <c r="E397" s="192"/>
      <c r="F397" s="192"/>
      <c r="G397" s="157"/>
    </row>
    <row r="398" spans="1:7" ht="11.25" customHeight="1">
      <c r="A398" s="161"/>
      <c r="B398" s="161"/>
      <c r="C398" s="175"/>
      <c r="D398" s="187"/>
      <c r="E398" s="191"/>
      <c r="F398" s="212"/>
      <c r="G398" s="156"/>
    </row>
    <row r="399" spans="1:7" ht="11.25" customHeight="1">
      <c r="A399" s="12"/>
      <c r="B399" s="12"/>
      <c r="C399" s="176"/>
      <c r="D399" s="19"/>
      <c r="E399" s="192"/>
      <c r="F399" s="192"/>
      <c r="G399" s="157"/>
    </row>
    <row r="400" spans="1:7" ht="11.25" customHeight="1">
      <c r="A400" s="161"/>
      <c r="B400" s="11"/>
      <c r="C400" s="205"/>
      <c r="D400" s="187"/>
      <c r="E400" s="191"/>
      <c r="F400" s="191"/>
      <c r="G400" s="156"/>
    </row>
    <row r="401" spans="1:7" ht="11.25" customHeight="1">
      <c r="A401" s="12"/>
      <c r="B401" s="12"/>
      <c r="C401" s="176"/>
      <c r="D401" s="19"/>
      <c r="E401" s="192"/>
      <c r="F401" s="192"/>
      <c r="G401" s="157"/>
    </row>
    <row r="402" spans="1:7" ht="11.25" customHeight="1">
      <c r="A402" s="161"/>
      <c r="B402" s="161"/>
      <c r="C402" s="175"/>
      <c r="D402" s="187"/>
      <c r="E402" s="191"/>
      <c r="F402" s="191"/>
      <c r="G402" s="156"/>
    </row>
    <row r="403" spans="1:7" ht="11.25" customHeight="1">
      <c r="A403" s="157"/>
      <c r="B403" s="157"/>
      <c r="C403" s="176"/>
      <c r="D403" s="19"/>
      <c r="E403" s="192"/>
      <c r="F403" s="192"/>
      <c r="G403" s="157"/>
    </row>
    <row r="404" spans="1:7" ht="11.25" customHeight="1">
      <c r="A404" s="156"/>
      <c r="B404" s="156"/>
      <c r="C404" s="175"/>
      <c r="D404" s="187"/>
      <c r="E404" s="191"/>
      <c r="F404" s="191"/>
      <c r="G404" s="88"/>
    </row>
    <row r="405" spans="1:7" ht="11.25" customHeight="1">
      <c r="A405" s="12" t="s">
        <v>92</v>
      </c>
      <c r="B405" s="157"/>
      <c r="C405" s="176"/>
      <c r="D405" s="19"/>
      <c r="E405" s="192"/>
      <c r="F405" s="192">
        <f>SUM(F381:F404)</f>
        <v>0</v>
      </c>
      <c r="G405" s="157"/>
    </row>
    <row r="406" spans="1:7" ht="11.25" customHeight="1">
      <c r="A406" s="161"/>
      <c r="B406" s="156"/>
      <c r="C406" s="175"/>
      <c r="D406" s="187"/>
      <c r="E406" s="191"/>
      <c r="G406" s="156"/>
    </row>
    <row r="407" spans="1:7" ht="11.25" customHeight="1">
      <c r="A407" s="157" t="s">
        <v>93</v>
      </c>
      <c r="B407" s="157"/>
      <c r="C407" s="176"/>
      <c r="D407" s="19"/>
      <c r="E407" s="192"/>
      <c r="F407" s="192">
        <f>ROUNDDOWN(F405,-1)</f>
        <v>0</v>
      </c>
      <c r="G407" s="157"/>
    </row>
    <row r="408" spans="1:7" ht="11.25" customHeight="1">
      <c r="A408" s="158"/>
      <c r="B408" s="158"/>
      <c r="C408" s="175"/>
      <c r="D408" s="187"/>
      <c r="E408" s="191"/>
      <c r="F408" s="191"/>
      <c r="G408" s="156"/>
    </row>
  </sheetData>
  <mergeCells count="267">
    <mergeCell ref="A3:A4"/>
    <mergeCell ref="B3:B4"/>
    <mergeCell ref="C3:C4"/>
    <mergeCell ref="D3:D4"/>
    <mergeCell ref="E3:E4"/>
    <mergeCell ref="F3:F4"/>
    <mergeCell ref="G3:G4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A37:A38"/>
    <mergeCell ref="B37:B38"/>
    <mergeCell ref="C37:C38"/>
    <mergeCell ref="D37:D38"/>
    <mergeCell ref="E37:E38"/>
    <mergeCell ref="F37:F38"/>
    <mergeCell ref="G37:G38"/>
    <mergeCell ref="D39:D40"/>
    <mergeCell ref="D43:D44"/>
    <mergeCell ref="D45:D46"/>
    <mergeCell ref="D47:D48"/>
    <mergeCell ref="D49:D50"/>
    <mergeCell ref="D51:D52"/>
    <mergeCell ref="D53:D54"/>
    <mergeCell ref="D55:D56"/>
    <mergeCell ref="D57:D58"/>
    <mergeCell ref="D59:D60"/>
    <mergeCell ref="D61:D62"/>
    <mergeCell ref="D63:D64"/>
    <mergeCell ref="D65:D66"/>
    <mergeCell ref="D67:D68"/>
    <mergeCell ref="A71:A72"/>
    <mergeCell ref="B71:B72"/>
    <mergeCell ref="C71:C72"/>
    <mergeCell ref="D71:D72"/>
    <mergeCell ref="E71:E72"/>
    <mergeCell ref="F71:F72"/>
    <mergeCell ref="G71:G72"/>
    <mergeCell ref="D73:D74"/>
    <mergeCell ref="D75:D76"/>
    <mergeCell ref="D77:D78"/>
    <mergeCell ref="D79:D80"/>
    <mergeCell ref="D81:D82"/>
    <mergeCell ref="D83:D84"/>
    <mergeCell ref="D85:D86"/>
    <mergeCell ref="D87:D88"/>
    <mergeCell ref="D89:D90"/>
    <mergeCell ref="D91:D92"/>
    <mergeCell ref="D93:D94"/>
    <mergeCell ref="D95:D96"/>
    <mergeCell ref="D97:D98"/>
    <mergeCell ref="D99:D100"/>
    <mergeCell ref="D101:D102"/>
    <mergeCell ref="A105:A106"/>
    <mergeCell ref="B105:B106"/>
    <mergeCell ref="C105:C106"/>
    <mergeCell ref="D105:D106"/>
    <mergeCell ref="E105:E106"/>
    <mergeCell ref="F105:F106"/>
    <mergeCell ref="G105:G106"/>
    <mergeCell ref="D107:D108"/>
    <mergeCell ref="D109:D110"/>
    <mergeCell ref="D111:D112"/>
    <mergeCell ref="D113:D114"/>
    <mergeCell ref="D115:D116"/>
    <mergeCell ref="D117:D118"/>
    <mergeCell ref="D119:D120"/>
    <mergeCell ref="D121:D122"/>
    <mergeCell ref="D123:D124"/>
    <mergeCell ref="D125:D126"/>
    <mergeCell ref="D127:D128"/>
    <mergeCell ref="D129:D130"/>
    <mergeCell ref="D131:D132"/>
    <mergeCell ref="D133:D134"/>
    <mergeCell ref="D135:D136"/>
    <mergeCell ref="A139:A140"/>
    <mergeCell ref="B139:B140"/>
    <mergeCell ref="C139:C140"/>
    <mergeCell ref="D139:D140"/>
    <mergeCell ref="E139:E140"/>
    <mergeCell ref="F139:F140"/>
    <mergeCell ref="G139:G140"/>
    <mergeCell ref="D141:D142"/>
    <mergeCell ref="D143:D144"/>
    <mergeCell ref="D145:D146"/>
    <mergeCell ref="D147:D148"/>
    <mergeCell ref="D149:D150"/>
    <mergeCell ref="D151:D152"/>
    <mergeCell ref="D153:D154"/>
    <mergeCell ref="D155:D156"/>
    <mergeCell ref="D157:D158"/>
    <mergeCell ref="D159:D160"/>
    <mergeCell ref="D161:D162"/>
    <mergeCell ref="D163:D164"/>
    <mergeCell ref="D165:D166"/>
    <mergeCell ref="D167:D168"/>
    <mergeCell ref="D169:D170"/>
    <mergeCell ref="D171:D172"/>
    <mergeCell ref="A173:A174"/>
    <mergeCell ref="B173:B174"/>
    <mergeCell ref="C173:C174"/>
    <mergeCell ref="D173:D174"/>
    <mergeCell ref="E173:E174"/>
    <mergeCell ref="F173:F174"/>
    <mergeCell ref="G173:G174"/>
    <mergeCell ref="D175:D176"/>
    <mergeCell ref="D177:D178"/>
    <mergeCell ref="D179:D180"/>
    <mergeCell ref="D181:D182"/>
    <mergeCell ref="D183:D184"/>
    <mergeCell ref="D185:D186"/>
    <mergeCell ref="D187:D188"/>
    <mergeCell ref="D189:D190"/>
    <mergeCell ref="D191:D192"/>
    <mergeCell ref="D193:D194"/>
    <mergeCell ref="D195:D196"/>
    <mergeCell ref="D197:D198"/>
    <mergeCell ref="D199:D200"/>
    <mergeCell ref="D201:D202"/>
    <mergeCell ref="D203:D204"/>
    <mergeCell ref="A207:A208"/>
    <mergeCell ref="B207:B208"/>
    <mergeCell ref="C207:C208"/>
    <mergeCell ref="D207:D208"/>
    <mergeCell ref="E207:E208"/>
    <mergeCell ref="F207:F208"/>
    <mergeCell ref="G207:G208"/>
    <mergeCell ref="D209:D210"/>
    <mergeCell ref="D211:D212"/>
    <mergeCell ref="D213:D214"/>
    <mergeCell ref="D215:D216"/>
    <mergeCell ref="D217:D218"/>
    <mergeCell ref="D219:D220"/>
    <mergeCell ref="D221:D222"/>
    <mergeCell ref="D223:D224"/>
    <mergeCell ref="D225:D226"/>
    <mergeCell ref="D227:D228"/>
    <mergeCell ref="D229:D230"/>
    <mergeCell ref="D231:D232"/>
    <mergeCell ref="D233:D234"/>
    <mergeCell ref="D235:D236"/>
    <mergeCell ref="D237:D238"/>
    <mergeCell ref="D239:D240"/>
    <mergeCell ref="A241:A242"/>
    <mergeCell ref="B241:B242"/>
    <mergeCell ref="C241:C242"/>
    <mergeCell ref="D241:D242"/>
    <mergeCell ref="E241:E242"/>
    <mergeCell ref="F241:F242"/>
    <mergeCell ref="G241:G242"/>
    <mergeCell ref="D243:D244"/>
    <mergeCell ref="D245:D246"/>
    <mergeCell ref="D247:D248"/>
    <mergeCell ref="D249:D250"/>
    <mergeCell ref="D251:D252"/>
    <mergeCell ref="D253:D254"/>
    <mergeCell ref="D255:D256"/>
    <mergeCell ref="D257:D258"/>
    <mergeCell ref="D259:D260"/>
    <mergeCell ref="D261:D262"/>
    <mergeCell ref="D263:D264"/>
    <mergeCell ref="D265:D266"/>
    <mergeCell ref="D267:D268"/>
    <mergeCell ref="D269:D270"/>
    <mergeCell ref="D271:D272"/>
    <mergeCell ref="A275:A276"/>
    <mergeCell ref="B275:B276"/>
    <mergeCell ref="C275:C276"/>
    <mergeCell ref="D275:D276"/>
    <mergeCell ref="E275:E276"/>
    <mergeCell ref="F275:F276"/>
    <mergeCell ref="G275:G276"/>
    <mergeCell ref="D277:D278"/>
    <mergeCell ref="D279:D280"/>
    <mergeCell ref="D281:D282"/>
    <mergeCell ref="D283:D284"/>
    <mergeCell ref="D285:D286"/>
    <mergeCell ref="D287:D288"/>
    <mergeCell ref="D289:D290"/>
    <mergeCell ref="D291:D292"/>
    <mergeCell ref="D293:D294"/>
    <mergeCell ref="D295:D296"/>
    <mergeCell ref="D297:D298"/>
    <mergeCell ref="D299:D300"/>
    <mergeCell ref="D301:D302"/>
    <mergeCell ref="D303:D304"/>
    <mergeCell ref="D305:D306"/>
    <mergeCell ref="D307:D308"/>
    <mergeCell ref="A309:A310"/>
    <mergeCell ref="B309:B310"/>
    <mergeCell ref="C309:C310"/>
    <mergeCell ref="D309:D310"/>
    <mergeCell ref="E309:E310"/>
    <mergeCell ref="F309:F310"/>
    <mergeCell ref="G309:G310"/>
    <mergeCell ref="D311:D312"/>
    <mergeCell ref="D313:D314"/>
    <mergeCell ref="D315:D316"/>
    <mergeCell ref="D317:D318"/>
    <mergeCell ref="D319:D320"/>
    <mergeCell ref="D321:D322"/>
    <mergeCell ref="D323:D324"/>
    <mergeCell ref="D325:D326"/>
    <mergeCell ref="D327:D328"/>
    <mergeCell ref="D329:D330"/>
    <mergeCell ref="D331:D332"/>
    <mergeCell ref="D333:D334"/>
    <mergeCell ref="D335:D336"/>
    <mergeCell ref="D337:D338"/>
    <mergeCell ref="D339:D340"/>
    <mergeCell ref="A343:A344"/>
    <mergeCell ref="B343:B344"/>
    <mergeCell ref="C343:C344"/>
    <mergeCell ref="D343:D344"/>
    <mergeCell ref="E343:E344"/>
    <mergeCell ref="F343:F344"/>
    <mergeCell ref="G343:G344"/>
    <mergeCell ref="D345:D346"/>
    <mergeCell ref="D347:D348"/>
    <mergeCell ref="D349:D350"/>
    <mergeCell ref="D351:D352"/>
    <mergeCell ref="D353:D354"/>
    <mergeCell ref="D355:D356"/>
    <mergeCell ref="D357:D358"/>
    <mergeCell ref="D359:D360"/>
    <mergeCell ref="D361:D362"/>
    <mergeCell ref="D363:D364"/>
    <mergeCell ref="D365:D366"/>
    <mergeCell ref="D367:D368"/>
    <mergeCell ref="D369:D370"/>
    <mergeCell ref="D371:D372"/>
    <mergeCell ref="D373:D374"/>
    <mergeCell ref="D375:D376"/>
    <mergeCell ref="A377:A378"/>
    <mergeCell ref="B377:B378"/>
    <mergeCell ref="C377:C378"/>
    <mergeCell ref="D377:D378"/>
    <mergeCell ref="E377:E378"/>
    <mergeCell ref="F377:F378"/>
    <mergeCell ref="G377:G378"/>
    <mergeCell ref="D379:D380"/>
    <mergeCell ref="D381:D382"/>
    <mergeCell ref="D383:D384"/>
    <mergeCell ref="D385:D386"/>
    <mergeCell ref="D387:D388"/>
    <mergeCell ref="D389:D390"/>
    <mergeCell ref="D391:D392"/>
    <mergeCell ref="D393:D394"/>
    <mergeCell ref="D395:D396"/>
    <mergeCell ref="D397:D398"/>
    <mergeCell ref="D399:D400"/>
    <mergeCell ref="D401:D402"/>
    <mergeCell ref="D403:D404"/>
    <mergeCell ref="D405:D406"/>
    <mergeCell ref="D407:D408"/>
  </mergeCells>
  <phoneticPr fontId="12" type="Hiragana"/>
  <pageMargins left="0.78740157480314965" right="0.78740157480314965" top="0.78740157480314965" bottom="0.78740157480314965" header="0.51181102362204722" footer="0.51181102362204722"/>
  <pageSetup paperSize="9" fitToWidth="1" fitToHeight="1" orientation="portrait" usePrinterDefaults="1" r:id="rId1"/>
  <headerFooter alignWithMargins="0"/>
  <rowBreaks count="5" manualBreakCount="5">
    <brk id="68" max="255" man="1"/>
    <brk id="136" max="6" man="1"/>
    <brk id="204" max="255" man="1"/>
    <brk id="272" max="255" man="1"/>
    <brk id="34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45"/>
  </sheetPr>
  <dimension ref="A1:O408"/>
  <sheetViews>
    <sheetView view="pageBreakPreview" zoomScaleSheetLayoutView="100" workbookViewId="0">
      <selection activeCell="B32" sqref="B32"/>
    </sheetView>
  </sheetViews>
  <sheetFormatPr defaultRowHeight="13.5"/>
  <cols>
    <col min="1" max="1" width="15.50390625" customWidth="1"/>
    <col min="2" max="2" width="23.125" customWidth="1"/>
    <col min="3" max="3" width="8.375" customWidth="1"/>
    <col min="4" max="4" width="5.125" customWidth="1"/>
    <col min="5" max="5" width="9.75390625" customWidth="1"/>
    <col min="6" max="6" width="15.125" customWidth="1"/>
    <col min="7" max="7" width="8.00390625" customWidth="1"/>
  </cols>
  <sheetData>
    <row r="1" spans="1:7" ht="11.25" customHeight="1">
      <c r="A1" s="104"/>
      <c r="B1" s="104"/>
      <c r="C1" s="199"/>
      <c r="D1" s="199"/>
      <c r="E1" s="199"/>
      <c r="F1" s="199"/>
      <c r="G1" s="199"/>
    </row>
    <row r="2" spans="1:7" ht="11.25" customHeight="1">
      <c r="A2" s="104" t="s">
        <v>113</v>
      </c>
      <c r="B2" s="104"/>
      <c r="C2" s="104"/>
      <c r="D2" s="104"/>
      <c r="E2" s="104"/>
      <c r="F2" s="1"/>
      <c r="G2" s="104"/>
    </row>
    <row r="3" spans="1:7" ht="11.25" customHeight="1">
      <c r="A3" s="19" t="s">
        <v>91</v>
      </c>
      <c r="B3" s="159" t="s">
        <v>83</v>
      </c>
      <c r="C3" s="169" t="s">
        <v>64</v>
      </c>
      <c r="D3" s="19" t="s">
        <v>65</v>
      </c>
      <c r="E3" s="19" t="s">
        <v>66</v>
      </c>
      <c r="F3" s="19" t="s">
        <v>84</v>
      </c>
      <c r="G3" s="19" t="s">
        <v>69</v>
      </c>
    </row>
    <row r="4" spans="1:7" ht="11.25" customHeight="1">
      <c r="A4" s="187"/>
      <c r="B4" s="224"/>
      <c r="C4" s="187"/>
      <c r="D4" s="187"/>
      <c r="E4" s="187"/>
      <c r="F4" s="187"/>
      <c r="G4" s="187"/>
    </row>
    <row r="5" spans="1:7" ht="11.25" customHeight="1">
      <c r="A5" s="159"/>
      <c r="B5" s="159"/>
      <c r="C5" s="174"/>
      <c r="D5" s="19"/>
      <c r="E5" s="19"/>
      <c r="F5" s="19"/>
      <c r="G5" s="19"/>
    </row>
    <row r="6" spans="1:7" ht="11.25" customHeight="1">
      <c r="A6" s="164"/>
      <c r="B6" s="164"/>
      <c r="C6" s="175"/>
      <c r="D6" s="187"/>
      <c r="E6" s="191"/>
      <c r="F6" s="191"/>
      <c r="G6" s="156"/>
    </row>
    <row r="7" spans="1:7" ht="11.25" customHeight="1">
      <c r="A7" s="12"/>
      <c r="B7" s="12"/>
      <c r="C7" s="176"/>
      <c r="D7" s="19"/>
      <c r="E7" s="192"/>
      <c r="F7" s="192"/>
      <c r="G7" s="157"/>
    </row>
    <row r="8" spans="1:7" ht="11.25" customHeight="1">
      <c r="A8" s="161"/>
      <c r="B8" s="161"/>
      <c r="C8" s="175"/>
      <c r="D8" s="187"/>
      <c r="E8" s="191"/>
      <c r="F8" s="191"/>
      <c r="G8" s="156"/>
    </row>
    <row r="9" spans="1:7" ht="11.25" customHeight="1">
      <c r="A9" s="12"/>
      <c r="B9" s="12"/>
      <c r="C9" s="176"/>
      <c r="D9" s="19"/>
      <c r="E9" s="192"/>
      <c r="F9" s="192"/>
      <c r="G9" s="157"/>
    </row>
    <row r="10" spans="1:7" ht="11.25" customHeight="1">
      <c r="A10" s="161"/>
      <c r="B10" s="161"/>
      <c r="C10" s="175"/>
      <c r="D10" s="187"/>
      <c r="E10" s="191"/>
      <c r="F10" s="191"/>
      <c r="G10" s="156"/>
    </row>
    <row r="11" spans="1:7" ht="11.25" customHeight="1">
      <c r="A11" s="12"/>
      <c r="B11" s="12"/>
      <c r="C11" s="176"/>
      <c r="D11" s="19"/>
      <c r="E11" s="192"/>
      <c r="F11" s="192"/>
      <c r="G11" s="157"/>
    </row>
    <row r="12" spans="1:7" ht="11.25" customHeight="1">
      <c r="A12" s="161"/>
      <c r="B12" s="161"/>
      <c r="C12" s="179"/>
      <c r="D12" s="187"/>
      <c r="E12" s="191"/>
      <c r="F12" s="191"/>
      <c r="G12" s="195"/>
    </row>
    <row r="13" spans="1:7" ht="11.25" customHeight="1">
      <c r="A13" s="12"/>
      <c r="B13" s="12"/>
      <c r="C13" s="176"/>
      <c r="D13" s="19"/>
      <c r="E13" s="192"/>
      <c r="F13" s="192"/>
      <c r="G13" s="157"/>
    </row>
    <row r="14" spans="1:7" ht="11.25" customHeight="1">
      <c r="A14" s="161"/>
      <c r="B14" s="161"/>
      <c r="C14" s="175"/>
      <c r="D14" s="187"/>
      <c r="E14" s="191"/>
      <c r="F14" s="191"/>
      <c r="G14" s="156"/>
    </row>
    <row r="15" spans="1:7" ht="11.25" customHeight="1">
      <c r="A15" s="12"/>
      <c r="B15" s="159"/>
      <c r="C15" s="176"/>
      <c r="D15" s="19"/>
      <c r="E15" s="192"/>
      <c r="F15" s="192"/>
      <c r="G15" s="157"/>
    </row>
    <row r="16" spans="1:7" ht="11.25" customHeight="1">
      <c r="A16" s="161"/>
      <c r="B16" s="164"/>
      <c r="C16" s="175"/>
      <c r="D16" s="187"/>
      <c r="E16" s="191"/>
      <c r="F16" s="191"/>
      <c r="G16" s="156"/>
    </row>
    <row r="17" spans="1:7" ht="11.25" customHeight="1">
      <c r="A17" s="12"/>
      <c r="B17" s="159"/>
      <c r="C17" s="176"/>
      <c r="D17" s="19"/>
      <c r="E17" s="192"/>
      <c r="F17" s="192"/>
      <c r="G17" s="157"/>
    </row>
    <row r="18" spans="1:7" ht="11.25" customHeight="1">
      <c r="A18" s="161"/>
      <c r="B18" s="164"/>
      <c r="C18" s="175"/>
      <c r="D18" s="21"/>
      <c r="E18" s="191"/>
      <c r="F18" s="191"/>
      <c r="G18" s="156"/>
    </row>
    <row r="19" spans="1:7" ht="11.25" customHeight="1">
      <c r="A19" s="12"/>
      <c r="B19" s="12"/>
      <c r="C19" s="176"/>
      <c r="D19" s="19"/>
      <c r="E19" s="192"/>
      <c r="F19" s="192"/>
      <c r="G19" s="157"/>
    </row>
    <row r="20" spans="1:7" ht="11.25" customHeight="1">
      <c r="A20" s="161"/>
      <c r="B20" s="161"/>
      <c r="C20" s="175"/>
      <c r="D20" s="187"/>
      <c r="E20" s="191"/>
      <c r="F20" s="191"/>
      <c r="G20" s="156"/>
    </row>
    <row r="21" spans="1:7" ht="11.25" customHeight="1">
      <c r="A21" s="12"/>
      <c r="B21" s="12"/>
      <c r="C21" s="176"/>
      <c r="D21" s="19"/>
      <c r="E21" s="192"/>
      <c r="F21" s="192"/>
      <c r="G21" s="157"/>
    </row>
    <row r="22" spans="1:7" ht="11.25" customHeight="1">
      <c r="A22" s="161"/>
      <c r="B22" s="161"/>
      <c r="C22" s="175"/>
      <c r="D22" s="187"/>
      <c r="E22" s="191"/>
      <c r="F22" s="191"/>
      <c r="G22" s="156"/>
    </row>
    <row r="23" spans="1:7" ht="11.25" customHeight="1">
      <c r="A23" s="12"/>
      <c r="B23" s="12"/>
      <c r="C23" s="176"/>
      <c r="D23" s="19"/>
      <c r="E23" s="192"/>
      <c r="F23" s="192"/>
      <c r="G23" s="157"/>
    </row>
    <row r="24" spans="1:7" ht="11.25" customHeight="1">
      <c r="A24" s="161"/>
      <c r="B24" s="161"/>
      <c r="C24" s="175"/>
      <c r="D24" s="187"/>
      <c r="E24" s="191"/>
      <c r="F24" s="191"/>
      <c r="G24" s="156"/>
    </row>
    <row r="25" spans="1:7" ht="11.25" customHeight="1">
      <c r="A25" s="12"/>
      <c r="B25" s="12"/>
      <c r="C25" s="176"/>
      <c r="D25" s="19"/>
      <c r="E25" s="192"/>
      <c r="F25" s="192"/>
      <c r="G25" s="157"/>
    </row>
    <row r="26" spans="1:7" ht="11.25" customHeight="1">
      <c r="A26" s="161"/>
      <c r="B26" s="161"/>
      <c r="C26" s="175"/>
      <c r="D26" s="187"/>
      <c r="E26" s="191"/>
      <c r="F26" s="191"/>
      <c r="G26" s="156"/>
    </row>
    <row r="27" spans="1:7" ht="11.25" customHeight="1">
      <c r="A27" s="12"/>
      <c r="B27" s="12"/>
      <c r="C27" s="176"/>
      <c r="D27" s="19"/>
      <c r="E27" s="192"/>
      <c r="F27" s="192"/>
      <c r="G27" s="157"/>
    </row>
    <row r="28" spans="1:7" ht="11.25" customHeight="1">
      <c r="A28" s="161"/>
      <c r="B28" s="164"/>
      <c r="C28" s="175"/>
      <c r="D28" s="187"/>
      <c r="E28" s="191"/>
      <c r="F28" s="191"/>
      <c r="G28" s="156"/>
    </row>
    <row r="29" spans="1:7" ht="11.25" customHeight="1">
      <c r="A29" s="12"/>
      <c r="B29" s="12"/>
      <c r="C29" s="176"/>
      <c r="D29" s="19"/>
      <c r="E29" s="192"/>
      <c r="F29" s="192"/>
      <c r="G29" s="157"/>
    </row>
    <row r="30" spans="1:7" ht="11.25" customHeight="1">
      <c r="A30" s="161"/>
      <c r="B30" s="164"/>
      <c r="C30" s="175"/>
      <c r="D30" s="187"/>
      <c r="E30" s="191"/>
      <c r="F30" s="191"/>
      <c r="G30" s="156"/>
    </row>
    <row r="31" spans="1:7" ht="11.25" customHeight="1">
      <c r="A31" s="12" t="s">
        <v>92</v>
      </c>
      <c r="B31" s="159"/>
      <c r="C31" s="176"/>
      <c r="D31" s="19"/>
      <c r="E31" s="192"/>
      <c r="F31" s="192">
        <f>SUM(F7:F30)</f>
        <v>0</v>
      </c>
      <c r="G31" s="157"/>
    </row>
    <row r="32" spans="1:7" ht="11.25" customHeight="1">
      <c r="A32" s="161"/>
      <c r="B32" s="164"/>
      <c r="C32" s="175"/>
      <c r="D32" s="187"/>
      <c r="E32" s="191"/>
      <c r="G32" s="156"/>
    </row>
    <row r="33" spans="1:15" ht="11.25" customHeight="1">
      <c r="A33" s="157" t="s">
        <v>93</v>
      </c>
      <c r="B33" s="159"/>
      <c r="C33" s="176"/>
      <c r="D33" s="19"/>
      <c r="E33" s="192"/>
      <c r="F33" s="192">
        <f>ROUNDDOWN(F31,-1)</f>
        <v>0</v>
      </c>
      <c r="G33" s="157"/>
    </row>
    <row r="34" spans="1:15" ht="11.25" customHeight="1">
      <c r="A34" s="158"/>
      <c r="B34" s="196"/>
      <c r="C34" s="175"/>
      <c r="D34" s="187"/>
      <c r="E34" s="191"/>
      <c r="F34" s="191"/>
      <c r="G34" s="156"/>
    </row>
    <row r="35" spans="1:15" ht="11.25" customHeight="1">
      <c r="A35" s="197"/>
      <c r="B35" s="197"/>
      <c r="C35" s="200"/>
      <c r="D35" s="208"/>
      <c r="E35" s="210"/>
      <c r="F35" s="210"/>
      <c r="G35" s="75"/>
    </row>
    <row r="36" spans="1:15" ht="11.25" customHeight="1">
      <c r="A36" s="104" t="s">
        <v>131</v>
      </c>
      <c r="B36" s="98"/>
      <c r="C36" s="201"/>
      <c r="D36" s="209"/>
      <c r="E36" s="211"/>
      <c r="F36" s="211"/>
      <c r="G36" s="73"/>
    </row>
    <row r="37" spans="1:15" ht="11.25" customHeight="1">
      <c r="A37" s="19" t="s">
        <v>91</v>
      </c>
      <c r="B37" s="19" t="s">
        <v>83</v>
      </c>
      <c r="C37" s="174" t="s">
        <v>64</v>
      </c>
      <c r="D37" s="19" t="s">
        <v>65</v>
      </c>
      <c r="E37" s="19" t="s">
        <v>66</v>
      </c>
      <c r="F37" s="19" t="s">
        <v>84</v>
      </c>
      <c r="G37" s="19" t="s">
        <v>69</v>
      </c>
    </row>
    <row r="38" spans="1:15" ht="11.25" customHeight="1">
      <c r="A38" s="187"/>
      <c r="B38" s="187"/>
      <c r="C38" s="202"/>
      <c r="D38" s="187"/>
      <c r="E38" s="187"/>
      <c r="F38" s="187"/>
      <c r="G38" s="187"/>
    </row>
    <row r="39" spans="1:15" ht="11.25" customHeight="1">
      <c r="A39" s="159"/>
      <c r="B39" s="159"/>
      <c r="C39" s="174"/>
      <c r="D39" s="19"/>
      <c r="E39" s="19"/>
      <c r="F39" s="19"/>
      <c r="G39" s="19"/>
      <c r="I39" s="99"/>
      <c r="J39" s="22"/>
      <c r="K39" s="216"/>
      <c r="L39" s="22"/>
      <c r="M39" s="22"/>
      <c r="N39" s="22"/>
      <c r="O39" s="22"/>
    </row>
    <row r="40" spans="1:15" ht="11.25" customHeight="1">
      <c r="A40" s="164"/>
      <c r="B40" s="164"/>
      <c r="C40" s="175"/>
      <c r="D40" s="187"/>
      <c r="E40" s="191"/>
      <c r="F40" s="191"/>
      <c r="G40" s="156"/>
      <c r="I40" s="213"/>
      <c r="J40" s="215"/>
      <c r="K40" s="201"/>
      <c r="L40" s="209"/>
      <c r="M40" s="211"/>
      <c r="N40" s="211"/>
      <c r="O40" s="73"/>
    </row>
    <row r="41" spans="1:15" ht="11.25" customHeight="1">
      <c r="A41" s="12"/>
      <c r="B41" s="12"/>
      <c r="C41" s="176"/>
      <c r="D41" s="19"/>
      <c r="E41" s="192"/>
      <c r="F41" s="192"/>
      <c r="G41" s="157"/>
      <c r="I41" s="98"/>
      <c r="J41" s="98"/>
      <c r="K41" s="201"/>
      <c r="L41" s="217"/>
      <c r="M41" s="211"/>
      <c r="N41" s="211"/>
      <c r="O41" s="73"/>
    </row>
    <row r="42" spans="1:15" ht="11.25" customHeight="1">
      <c r="A42" s="161"/>
      <c r="B42" s="161"/>
      <c r="C42" s="175"/>
      <c r="D42" s="21"/>
      <c r="E42" s="191"/>
      <c r="F42" s="191"/>
      <c r="G42" s="156"/>
      <c r="I42" s="98"/>
      <c r="J42" s="98"/>
      <c r="K42" s="201"/>
      <c r="L42" s="218"/>
      <c r="M42" s="211"/>
      <c r="N42" s="211"/>
      <c r="O42" s="73"/>
    </row>
    <row r="43" spans="1:15" ht="11.25" customHeight="1">
      <c r="A43" s="12"/>
      <c r="B43" s="12"/>
      <c r="C43" s="176"/>
      <c r="D43" s="19"/>
      <c r="E43" s="192"/>
      <c r="F43" s="192"/>
      <c r="G43" s="157"/>
      <c r="I43" s="98"/>
      <c r="J43" s="98"/>
      <c r="K43" s="201"/>
      <c r="L43" s="217"/>
      <c r="M43" s="211"/>
      <c r="N43" s="211"/>
      <c r="O43" s="73"/>
    </row>
    <row r="44" spans="1:15" ht="11.25" customHeight="1">
      <c r="A44" s="161"/>
      <c r="B44" s="161"/>
      <c r="C44" s="175"/>
      <c r="D44" s="21"/>
      <c r="E44" s="191"/>
      <c r="F44" s="191"/>
      <c r="G44" s="195"/>
      <c r="I44" s="98"/>
      <c r="J44" s="98"/>
      <c r="K44" s="201"/>
      <c r="L44" s="218"/>
      <c r="M44" s="211"/>
      <c r="N44" s="211"/>
      <c r="O44" s="73"/>
    </row>
    <row r="45" spans="1:15" ht="11.25" customHeight="1">
      <c r="A45" s="12"/>
      <c r="B45" s="12"/>
      <c r="C45" s="176"/>
      <c r="D45" s="19"/>
      <c r="E45" s="192"/>
      <c r="F45" s="192"/>
      <c r="G45" s="157"/>
      <c r="I45" s="98"/>
      <c r="J45" s="98"/>
      <c r="K45" s="201"/>
      <c r="L45" s="22"/>
      <c r="M45" s="211"/>
      <c r="N45" s="211"/>
      <c r="O45" s="73"/>
    </row>
    <row r="46" spans="1:15" ht="11.25" customHeight="1">
      <c r="A46" s="161"/>
      <c r="B46" s="161"/>
      <c r="C46" s="179"/>
      <c r="D46" s="21"/>
      <c r="E46" s="191"/>
      <c r="F46" s="191"/>
      <c r="G46" s="195"/>
      <c r="I46" s="98"/>
      <c r="J46" s="98"/>
      <c r="K46" s="201"/>
      <c r="L46" s="209"/>
      <c r="M46" s="211"/>
      <c r="N46" s="211"/>
      <c r="O46" s="73"/>
    </row>
    <row r="47" spans="1:15" ht="11.25" customHeight="1">
      <c r="A47" s="12"/>
      <c r="B47" s="12"/>
      <c r="C47" s="176"/>
      <c r="D47" s="19"/>
      <c r="E47" s="192"/>
      <c r="F47" s="192"/>
      <c r="G47" s="157"/>
      <c r="I47" s="98"/>
      <c r="J47" s="98"/>
      <c r="K47" s="201"/>
      <c r="L47" s="22"/>
      <c r="M47" s="211"/>
      <c r="N47" s="211"/>
      <c r="O47" s="73"/>
    </row>
    <row r="48" spans="1:15" ht="11.25" customHeight="1">
      <c r="A48" s="161"/>
      <c r="B48" s="161"/>
      <c r="C48" s="179"/>
      <c r="D48" s="21"/>
      <c r="E48" s="191"/>
      <c r="F48" s="191"/>
      <c r="G48" s="195"/>
      <c r="I48" s="98"/>
      <c r="J48" s="98"/>
      <c r="K48" s="201"/>
      <c r="L48" s="22"/>
      <c r="M48" s="211"/>
      <c r="N48" s="211"/>
      <c r="O48" s="73"/>
    </row>
    <row r="49" spans="1:15" ht="11.25" customHeight="1">
      <c r="A49" s="12"/>
      <c r="B49" s="159"/>
      <c r="C49" s="176"/>
      <c r="D49" s="19"/>
      <c r="E49" s="192"/>
      <c r="F49" s="192"/>
      <c r="G49" s="157"/>
      <c r="I49" s="98"/>
      <c r="J49" s="98"/>
      <c r="K49" s="201"/>
      <c r="L49" s="22"/>
      <c r="M49" s="211"/>
      <c r="N49" s="211"/>
      <c r="O49" s="73"/>
    </row>
    <row r="50" spans="1:15" ht="11.25" customHeight="1">
      <c r="A50" s="161"/>
      <c r="B50" s="164"/>
      <c r="C50" s="175"/>
      <c r="D50" s="187"/>
      <c r="E50" s="191"/>
      <c r="F50" s="191"/>
      <c r="G50" s="156"/>
      <c r="I50" s="98"/>
      <c r="J50" s="98"/>
      <c r="K50" s="201"/>
      <c r="L50" s="22"/>
      <c r="M50" s="211"/>
      <c r="N50" s="211"/>
      <c r="O50" s="219"/>
    </row>
    <row r="51" spans="1:15" ht="11.25" customHeight="1">
      <c r="A51" s="12"/>
      <c r="B51" s="159"/>
      <c r="C51" s="176"/>
      <c r="D51" s="19"/>
      <c r="E51" s="192"/>
      <c r="F51" s="192"/>
      <c r="G51" s="157"/>
      <c r="I51" s="98"/>
      <c r="J51" s="73"/>
      <c r="K51" s="201"/>
      <c r="L51" s="22"/>
      <c r="M51" s="211"/>
      <c r="N51" s="211"/>
      <c r="O51" s="73"/>
    </row>
    <row r="52" spans="1:15" ht="11.25" customHeight="1">
      <c r="A52" s="161"/>
      <c r="B52" s="164"/>
      <c r="C52" s="175"/>
      <c r="D52" s="21"/>
      <c r="E52" s="191"/>
      <c r="F52" s="191"/>
      <c r="G52" s="156"/>
      <c r="I52" s="214"/>
      <c r="J52" s="215"/>
      <c r="K52" s="201"/>
      <c r="L52" s="22"/>
      <c r="M52" s="211"/>
      <c r="N52" s="211"/>
      <c r="O52" s="73"/>
    </row>
    <row r="53" spans="1:15" ht="11.25" customHeight="1">
      <c r="A53" s="12"/>
      <c r="B53" s="12"/>
      <c r="C53" s="176"/>
      <c r="D53" s="19"/>
      <c r="E53" s="192"/>
      <c r="F53" s="192"/>
      <c r="G53" s="157"/>
      <c r="I53" s="98"/>
      <c r="J53" s="98"/>
      <c r="K53" s="201"/>
      <c r="L53" s="22"/>
      <c r="M53" s="211"/>
      <c r="N53" s="211"/>
      <c r="O53" s="73"/>
    </row>
    <row r="54" spans="1:15" ht="11.25" customHeight="1">
      <c r="A54" s="161"/>
      <c r="B54" s="161"/>
      <c r="C54" s="175"/>
      <c r="D54" s="187"/>
      <c r="E54" s="191"/>
      <c r="F54" s="191"/>
      <c r="G54" s="156"/>
      <c r="I54" s="98"/>
      <c r="J54" s="98"/>
      <c r="K54" s="201"/>
      <c r="L54" s="209"/>
      <c r="M54" s="211"/>
      <c r="N54" s="211"/>
      <c r="O54" s="73"/>
    </row>
    <row r="55" spans="1:15" ht="11.25" customHeight="1">
      <c r="A55" s="12"/>
      <c r="B55" s="12"/>
      <c r="C55" s="176"/>
      <c r="D55" s="19"/>
      <c r="E55" s="192"/>
      <c r="F55" s="192"/>
      <c r="G55" s="157"/>
      <c r="I55" s="98"/>
      <c r="J55" s="98"/>
      <c r="K55" s="201"/>
      <c r="L55" s="22"/>
      <c r="M55" s="211"/>
      <c r="N55" s="211"/>
      <c r="O55" s="73"/>
    </row>
    <row r="56" spans="1:15" ht="11.25" customHeight="1">
      <c r="A56" s="161"/>
      <c r="B56" s="161"/>
      <c r="C56" s="175"/>
      <c r="D56" s="187"/>
      <c r="E56" s="191"/>
      <c r="F56" s="191"/>
      <c r="G56" s="156"/>
      <c r="I56" s="98"/>
      <c r="J56" s="98"/>
      <c r="K56" s="201"/>
      <c r="L56" s="209"/>
      <c r="M56" s="211"/>
      <c r="N56" s="211"/>
      <c r="O56" s="73"/>
    </row>
    <row r="57" spans="1:15" ht="11.25" customHeight="1">
      <c r="A57" s="12"/>
      <c r="B57" s="12"/>
      <c r="C57" s="176"/>
      <c r="D57" s="19"/>
      <c r="E57" s="192"/>
      <c r="F57" s="192"/>
      <c r="G57" s="157"/>
      <c r="I57" s="98"/>
      <c r="J57" s="98"/>
      <c r="K57" s="201"/>
      <c r="L57" s="22"/>
      <c r="M57" s="211"/>
      <c r="N57" s="211"/>
      <c r="O57" s="73"/>
    </row>
    <row r="58" spans="1:15" ht="11.25" customHeight="1">
      <c r="A58" s="161"/>
      <c r="B58" s="161"/>
      <c r="C58" s="175"/>
      <c r="D58" s="187"/>
      <c r="E58" s="191"/>
      <c r="F58" s="191"/>
      <c r="G58" s="156"/>
      <c r="I58" s="98"/>
      <c r="J58" s="98"/>
      <c r="K58" s="201"/>
      <c r="L58" s="209"/>
      <c r="M58" s="211"/>
      <c r="N58" s="211"/>
      <c r="O58" s="73"/>
    </row>
    <row r="59" spans="1:15" ht="11.25" customHeight="1">
      <c r="A59" s="12"/>
      <c r="B59" s="12"/>
      <c r="C59" s="176"/>
      <c r="D59" s="19"/>
      <c r="E59" s="192"/>
      <c r="F59" s="192"/>
      <c r="G59" s="157"/>
      <c r="I59" s="98"/>
      <c r="J59" s="98"/>
      <c r="K59" s="201"/>
      <c r="L59" s="22"/>
      <c r="M59" s="211"/>
      <c r="N59" s="211"/>
      <c r="O59" s="73"/>
    </row>
    <row r="60" spans="1:15" ht="11.25" customHeight="1">
      <c r="A60" s="161"/>
      <c r="B60" s="161"/>
      <c r="C60" s="175"/>
      <c r="D60" s="187"/>
      <c r="E60" s="191"/>
      <c r="F60" s="191"/>
      <c r="G60" s="156"/>
      <c r="I60" s="98"/>
      <c r="J60" s="98"/>
      <c r="K60" s="201"/>
      <c r="L60" s="209"/>
      <c r="M60" s="211"/>
      <c r="N60" s="211"/>
      <c r="O60" s="73"/>
    </row>
    <row r="61" spans="1:15" ht="11.25" customHeight="1">
      <c r="A61" s="12"/>
      <c r="B61" s="12"/>
      <c r="C61" s="176"/>
      <c r="D61" s="19"/>
      <c r="E61" s="192"/>
      <c r="F61" s="192"/>
      <c r="G61" s="157"/>
      <c r="I61" s="98"/>
      <c r="J61" s="98"/>
      <c r="K61" s="201"/>
      <c r="L61" s="22"/>
      <c r="M61" s="211"/>
      <c r="N61" s="211"/>
      <c r="O61" s="73"/>
    </row>
    <row r="62" spans="1:15" ht="11.25" customHeight="1">
      <c r="A62" s="161"/>
      <c r="B62" s="164"/>
      <c r="C62" s="175"/>
      <c r="D62" s="187"/>
      <c r="E62" s="191"/>
      <c r="F62" s="191"/>
      <c r="G62" s="156"/>
      <c r="I62" s="98"/>
      <c r="J62" s="73"/>
      <c r="K62" s="201"/>
      <c r="L62" s="209"/>
      <c r="M62" s="211"/>
      <c r="N62" s="211"/>
      <c r="O62" s="73"/>
    </row>
    <row r="63" spans="1:15" ht="11.25" customHeight="1">
      <c r="A63" s="12"/>
      <c r="B63" s="12"/>
      <c r="C63" s="176"/>
      <c r="D63" s="19"/>
      <c r="E63" s="192"/>
      <c r="F63" s="192"/>
      <c r="G63" s="157"/>
      <c r="I63" s="98"/>
      <c r="J63" s="98"/>
      <c r="K63" s="201"/>
      <c r="L63" s="22"/>
      <c r="M63" s="211"/>
      <c r="N63" s="211"/>
      <c r="O63" s="73"/>
    </row>
    <row r="64" spans="1:15" ht="11.25" customHeight="1">
      <c r="A64" s="161"/>
      <c r="B64" s="164"/>
      <c r="C64" s="175"/>
      <c r="D64" s="187"/>
      <c r="E64" s="191"/>
      <c r="F64" s="191"/>
      <c r="G64" s="156"/>
      <c r="I64" s="98"/>
      <c r="J64" s="73"/>
      <c r="K64" s="201"/>
      <c r="L64" s="209"/>
      <c r="M64" s="211"/>
      <c r="N64" s="211"/>
      <c r="O64" s="73"/>
    </row>
    <row r="65" spans="1:15" ht="11.25" customHeight="1">
      <c r="A65" s="12" t="s">
        <v>92</v>
      </c>
      <c r="B65" s="159"/>
      <c r="C65" s="176"/>
      <c r="D65" s="19"/>
      <c r="E65" s="192"/>
      <c r="F65" s="192">
        <f>SUM(F41:F64)</f>
        <v>0</v>
      </c>
      <c r="G65" s="157"/>
      <c r="I65" s="98"/>
      <c r="J65" s="73"/>
      <c r="K65" s="201"/>
      <c r="L65" s="22"/>
      <c r="M65" s="211"/>
      <c r="N65" s="211"/>
      <c r="O65" s="73"/>
    </row>
    <row r="66" spans="1:15" ht="11.25" customHeight="1">
      <c r="A66" s="161"/>
      <c r="B66" s="164"/>
      <c r="C66" s="175"/>
      <c r="D66" s="187"/>
      <c r="E66" s="191"/>
      <c r="G66" s="156"/>
      <c r="I66" s="98"/>
      <c r="J66" s="73"/>
      <c r="K66" s="201"/>
      <c r="L66" s="209"/>
      <c r="M66" s="211"/>
      <c r="N66" s="124"/>
      <c r="O66" s="73"/>
    </row>
    <row r="67" spans="1:15" ht="11.25" customHeight="1">
      <c r="A67" s="157" t="s">
        <v>93</v>
      </c>
      <c r="B67" s="159"/>
      <c r="C67" s="176"/>
      <c r="D67" s="19"/>
      <c r="E67" s="192"/>
      <c r="F67" s="192">
        <f>ROUNDDOWN(F65,-1)</f>
        <v>0</v>
      </c>
      <c r="G67" s="157"/>
      <c r="I67" s="73"/>
      <c r="J67" s="73"/>
      <c r="K67" s="201"/>
      <c r="L67" s="22"/>
      <c r="M67" s="211"/>
      <c r="N67" s="211"/>
      <c r="O67" s="73"/>
    </row>
    <row r="68" spans="1:15" ht="11.25" customHeight="1">
      <c r="A68" s="158"/>
      <c r="B68" s="196"/>
      <c r="C68" s="175"/>
      <c r="D68" s="187"/>
      <c r="E68" s="191"/>
      <c r="F68" s="191"/>
      <c r="G68" s="156"/>
      <c r="I68" s="215"/>
      <c r="J68" s="215"/>
      <c r="K68" s="201"/>
      <c r="L68" s="209"/>
      <c r="M68" s="211"/>
      <c r="N68" s="211"/>
      <c r="O68" s="73"/>
    </row>
    <row r="69" spans="1:15" ht="11.25" customHeight="1">
      <c r="A69" s="5"/>
      <c r="B69" s="5"/>
      <c r="C69" s="203"/>
      <c r="D69" s="207"/>
      <c r="E69" s="207"/>
      <c r="F69" s="207"/>
      <c r="G69" s="207"/>
    </row>
    <row r="70" spans="1:15" ht="11.25" customHeight="1">
      <c r="A70" s="104" t="s">
        <v>89</v>
      </c>
      <c r="B70" s="104"/>
      <c r="C70" s="204"/>
      <c r="D70" s="104"/>
      <c r="E70" s="104"/>
      <c r="F70" s="1"/>
      <c r="G70" s="104"/>
    </row>
    <row r="71" spans="1:15" ht="11.25" customHeight="1">
      <c r="A71" s="19" t="s">
        <v>91</v>
      </c>
      <c r="B71" s="19" t="s">
        <v>83</v>
      </c>
      <c r="C71" s="174" t="s">
        <v>64</v>
      </c>
      <c r="D71" s="19" t="s">
        <v>65</v>
      </c>
      <c r="E71" s="19" t="s">
        <v>66</v>
      </c>
      <c r="F71" s="19" t="s">
        <v>84</v>
      </c>
      <c r="G71" s="19" t="s">
        <v>69</v>
      </c>
    </row>
    <row r="72" spans="1:15" ht="11.25" customHeight="1">
      <c r="A72" s="187"/>
      <c r="B72" s="187"/>
      <c r="C72" s="202"/>
      <c r="D72" s="187"/>
      <c r="E72" s="187"/>
      <c r="F72" s="187"/>
      <c r="G72" s="187"/>
    </row>
    <row r="73" spans="1:15" ht="11.25" customHeight="1">
      <c r="A73" s="159"/>
      <c r="B73" s="159"/>
      <c r="C73" s="174"/>
      <c r="D73" s="19"/>
      <c r="E73" s="19"/>
      <c r="F73" s="19"/>
      <c r="G73" s="19"/>
    </row>
    <row r="74" spans="1:15" ht="11.25" customHeight="1">
      <c r="A74" s="164"/>
      <c r="B74" s="164"/>
      <c r="C74" s="175"/>
      <c r="D74" s="187"/>
      <c r="E74" s="191"/>
      <c r="F74" s="191"/>
      <c r="G74" s="156"/>
    </row>
    <row r="75" spans="1:15" ht="11.25" customHeight="1">
      <c r="A75" s="12"/>
      <c r="B75" s="159"/>
      <c r="C75" s="176"/>
      <c r="D75" s="221"/>
      <c r="E75" s="192"/>
      <c r="F75" s="192"/>
      <c r="G75" s="157"/>
    </row>
    <row r="76" spans="1:15" ht="11.25" customHeight="1">
      <c r="A76" s="161"/>
      <c r="B76" s="164"/>
      <c r="C76" s="175"/>
      <c r="D76" s="222"/>
      <c r="E76" s="191"/>
      <c r="F76" s="191"/>
      <c r="G76" s="156"/>
    </row>
    <row r="77" spans="1:15" ht="11.25" customHeight="1">
      <c r="A77" s="12"/>
      <c r="B77" s="159"/>
      <c r="C77" s="176"/>
      <c r="D77" s="19"/>
      <c r="E77" s="192"/>
      <c r="F77" s="192"/>
      <c r="G77" s="157"/>
    </row>
    <row r="78" spans="1:15" ht="11.25" customHeight="1">
      <c r="A78" s="161"/>
      <c r="B78" s="164"/>
      <c r="C78" s="175"/>
      <c r="D78" s="187"/>
      <c r="E78" s="191"/>
      <c r="F78" s="191"/>
      <c r="G78" s="156"/>
    </row>
    <row r="79" spans="1:15" ht="11.25" customHeight="1">
      <c r="A79" s="12"/>
      <c r="B79" s="159"/>
      <c r="C79" s="176"/>
      <c r="D79" s="19"/>
      <c r="E79" s="192"/>
      <c r="F79" s="192"/>
      <c r="G79" s="157"/>
    </row>
    <row r="80" spans="1:15" ht="11.25" customHeight="1">
      <c r="A80" s="161"/>
      <c r="B80" s="164"/>
      <c r="C80" s="179"/>
      <c r="D80" s="21"/>
      <c r="E80" s="191"/>
      <c r="F80" s="191"/>
      <c r="G80" s="195"/>
    </row>
    <row r="81" spans="1:7" ht="11.25" customHeight="1">
      <c r="A81" s="12"/>
      <c r="B81" s="159"/>
      <c r="C81" s="176"/>
      <c r="D81" s="19"/>
      <c r="E81" s="192"/>
      <c r="F81" s="192"/>
      <c r="G81" s="157"/>
    </row>
    <row r="82" spans="1:7" ht="11.25" customHeight="1">
      <c r="A82" s="161"/>
      <c r="B82" s="164"/>
      <c r="C82" s="175"/>
      <c r="D82" s="21"/>
      <c r="E82" s="191"/>
      <c r="F82" s="191"/>
      <c r="G82" s="156"/>
    </row>
    <row r="83" spans="1:7" ht="11.25" customHeight="1">
      <c r="A83" s="12"/>
      <c r="B83" s="159"/>
      <c r="C83" s="176"/>
      <c r="D83" s="19"/>
      <c r="E83" s="192"/>
      <c r="F83" s="192"/>
      <c r="G83" s="157"/>
    </row>
    <row r="84" spans="1:7" ht="11.25" customHeight="1">
      <c r="A84" s="161"/>
      <c r="B84" s="164"/>
      <c r="C84" s="175"/>
      <c r="D84" s="21"/>
      <c r="E84" s="191"/>
      <c r="F84" s="191"/>
      <c r="G84" s="195"/>
    </row>
    <row r="85" spans="1:7" ht="11.25" customHeight="1">
      <c r="A85" s="12"/>
      <c r="B85" s="159"/>
      <c r="C85" s="176"/>
      <c r="D85" s="19"/>
      <c r="E85" s="192"/>
      <c r="F85" s="192"/>
      <c r="G85" s="157"/>
    </row>
    <row r="86" spans="1:7" ht="11.25" customHeight="1">
      <c r="A86" s="161"/>
      <c r="B86" s="164"/>
      <c r="C86" s="179"/>
      <c r="D86" s="21"/>
      <c r="E86" s="191"/>
      <c r="F86" s="191"/>
      <c r="G86" s="195"/>
    </row>
    <row r="87" spans="1:7" ht="11.25" customHeight="1">
      <c r="A87" s="12"/>
      <c r="B87" s="159"/>
      <c r="C87" s="176"/>
      <c r="D87" s="19"/>
      <c r="E87" s="192"/>
      <c r="F87" s="192"/>
      <c r="G87" s="157"/>
    </row>
    <row r="88" spans="1:7" ht="11.25" customHeight="1">
      <c r="A88" s="161"/>
      <c r="B88" s="164"/>
      <c r="C88" s="175"/>
      <c r="D88" s="187"/>
      <c r="E88" s="191"/>
      <c r="F88" s="191"/>
      <c r="G88" s="156"/>
    </row>
    <row r="89" spans="1:7" ht="11.25" customHeight="1">
      <c r="A89" s="12"/>
      <c r="B89" s="159"/>
      <c r="C89" s="176"/>
      <c r="D89" s="19"/>
      <c r="E89" s="192"/>
      <c r="F89" s="192"/>
      <c r="G89" s="157"/>
    </row>
    <row r="90" spans="1:7" ht="11.25" customHeight="1">
      <c r="A90" s="161"/>
      <c r="B90" s="164"/>
      <c r="C90" s="175"/>
      <c r="D90" s="187"/>
      <c r="E90" s="191"/>
      <c r="F90" s="191"/>
      <c r="G90" s="156"/>
    </row>
    <row r="91" spans="1:7" ht="11.25" customHeight="1">
      <c r="A91" s="12"/>
      <c r="B91" s="159"/>
      <c r="C91" s="176"/>
      <c r="D91" s="19"/>
      <c r="E91" s="192"/>
      <c r="F91" s="192"/>
      <c r="G91" s="157"/>
    </row>
    <row r="92" spans="1:7" ht="11.25" customHeight="1">
      <c r="A92" s="161"/>
      <c r="B92" s="164"/>
      <c r="C92" s="175"/>
      <c r="D92" s="187"/>
      <c r="E92" s="191"/>
      <c r="F92" s="191"/>
      <c r="G92" s="156"/>
    </row>
    <row r="93" spans="1:7" ht="11.25" customHeight="1">
      <c r="A93" s="12"/>
      <c r="B93" s="159"/>
      <c r="C93" s="176"/>
      <c r="D93" s="19"/>
      <c r="E93" s="192"/>
      <c r="F93" s="192"/>
      <c r="G93" s="157"/>
    </row>
    <row r="94" spans="1:7" ht="11.25" customHeight="1">
      <c r="A94" s="161"/>
      <c r="B94" s="164"/>
      <c r="C94" s="175"/>
      <c r="D94" s="187"/>
      <c r="E94" s="191"/>
      <c r="F94" s="191"/>
      <c r="G94" s="156"/>
    </row>
    <row r="95" spans="1:7" ht="11.25" customHeight="1">
      <c r="A95" s="12"/>
      <c r="B95" s="159"/>
      <c r="C95" s="176"/>
      <c r="D95" s="19"/>
      <c r="E95" s="192"/>
      <c r="F95" s="192"/>
      <c r="G95" s="157"/>
    </row>
    <row r="96" spans="1:7" ht="11.25" customHeight="1">
      <c r="A96" s="161"/>
      <c r="B96" s="164"/>
      <c r="C96" s="175"/>
      <c r="D96" s="187"/>
      <c r="E96" s="191"/>
      <c r="F96" s="191"/>
      <c r="G96" s="156"/>
    </row>
    <row r="97" spans="1:7" ht="11.25" customHeight="1">
      <c r="A97" s="12"/>
      <c r="B97" s="159"/>
      <c r="C97" s="176"/>
      <c r="D97" s="19"/>
      <c r="E97" s="192"/>
      <c r="F97" s="192"/>
      <c r="G97" s="157"/>
    </row>
    <row r="98" spans="1:7" ht="11.25" customHeight="1">
      <c r="A98" s="161"/>
      <c r="B98" s="164"/>
      <c r="C98" s="175"/>
      <c r="D98" s="187"/>
      <c r="E98" s="191"/>
      <c r="F98" s="191"/>
      <c r="G98" s="156"/>
    </row>
    <row r="99" spans="1:7" ht="11.25" customHeight="1">
      <c r="A99" s="12" t="s">
        <v>92</v>
      </c>
      <c r="B99" s="157"/>
      <c r="C99" s="176"/>
      <c r="D99" s="19"/>
      <c r="E99" s="192"/>
      <c r="F99" s="192">
        <f>SUM(F75:F98)</f>
        <v>0</v>
      </c>
      <c r="G99" s="157"/>
    </row>
    <row r="100" spans="1:7" ht="11.25" customHeight="1">
      <c r="A100" s="161"/>
      <c r="B100" s="156"/>
      <c r="C100" s="175"/>
      <c r="D100" s="187"/>
      <c r="E100" s="191"/>
      <c r="G100" s="156"/>
    </row>
    <row r="101" spans="1:7" ht="11.25" customHeight="1">
      <c r="A101" s="157" t="s">
        <v>93</v>
      </c>
      <c r="B101" s="157"/>
      <c r="C101" s="176"/>
      <c r="D101" s="19"/>
      <c r="E101" s="192"/>
      <c r="F101" s="192">
        <f>ROUNDDOWN(F99,-1)</f>
        <v>0</v>
      </c>
      <c r="G101" s="157"/>
    </row>
    <row r="102" spans="1:7" ht="11.25" customHeight="1">
      <c r="A102" s="158"/>
      <c r="B102" s="158"/>
      <c r="C102" s="175"/>
      <c r="D102" s="187"/>
      <c r="E102" s="191"/>
      <c r="F102" s="191"/>
      <c r="G102" s="156"/>
    </row>
    <row r="103" spans="1:7" ht="11.25" customHeight="1">
      <c r="A103" s="197"/>
      <c r="B103" s="197"/>
      <c r="C103" s="200"/>
      <c r="D103" s="208"/>
      <c r="E103" s="210"/>
      <c r="F103" s="210"/>
      <c r="G103" s="75"/>
    </row>
    <row r="104" spans="1:7" ht="11.25" customHeight="1">
      <c r="A104" s="104" t="s">
        <v>37</v>
      </c>
      <c r="B104" s="98"/>
      <c r="C104" s="201"/>
      <c r="D104" s="209"/>
      <c r="E104" s="211"/>
      <c r="F104" s="211"/>
      <c r="G104" s="73"/>
    </row>
    <row r="105" spans="1:7" ht="11.25" customHeight="1">
      <c r="A105" s="19" t="s">
        <v>91</v>
      </c>
      <c r="B105" s="19" t="s">
        <v>83</v>
      </c>
      <c r="C105" s="174" t="s">
        <v>64</v>
      </c>
      <c r="D105" s="19" t="s">
        <v>65</v>
      </c>
      <c r="E105" s="19" t="s">
        <v>66</v>
      </c>
      <c r="F105" s="19" t="s">
        <v>84</v>
      </c>
      <c r="G105" s="19" t="s">
        <v>69</v>
      </c>
    </row>
    <row r="106" spans="1:7" ht="11.25" customHeight="1">
      <c r="A106" s="187"/>
      <c r="B106" s="187"/>
      <c r="C106" s="202"/>
      <c r="D106" s="187"/>
      <c r="E106" s="187"/>
      <c r="F106" s="187"/>
      <c r="G106" s="187"/>
    </row>
    <row r="107" spans="1:7" ht="11.25" customHeight="1">
      <c r="A107" s="159"/>
      <c r="B107" s="12"/>
      <c r="C107" s="176"/>
      <c r="D107" s="19"/>
      <c r="E107" s="192"/>
      <c r="F107" s="192"/>
      <c r="G107" s="157"/>
    </row>
    <row r="108" spans="1:7" ht="11.25" customHeight="1">
      <c r="A108" s="161"/>
      <c r="B108" s="161"/>
      <c r="C108" s="175"/>
      <c r="D108" s="187"/>
      <c r="E108" s="191"/>
      <c r="F108" s="191"/>
      <c r="G108" s="156"/>
    </row>
    <row r="109" spans="1:7" ht="11.25" customHeight="1">
      <c r="A109" s="12"/>
      <c r="B109" s="159"/>
      <c r="C109" s="176"/>
      <c r="D109" s="19"/>
      <c r="E109" s="192"/>
      <c r="F109" s="192"/>
      <c r="G109" s="157"/>
    </row>
    <row r="110" spans="1:7" ht="11.25" customHeight="1">
      <c r="A110" s="161"/>
      <c r="B110" s="164"/>
      <c r="C110" s="175"/>
      <c r="D110" s="21"/>
      <c r="E110" s="191"/>
      <c r="F110" s="191"/>
      <c r="G110" s="156"/>
    </row>
    <row r="111" spans="1:7" ht="11.25" customHeight="1">
      <c r="A111" s="12"/>
      <c r="B111" s="159"/>
      <c r="C111" s="176"/>
      <c r="D111" s="19"/>
      <c r="E111" s="192"/>
      <c r="F111" s="192"/>
      <c r="G111" s="157"/>
    </row>
    <row r="112" spans="1:7" ht="11.25" customHeight="1">
      <c r="A112" s="161"/>
      <c r="B112" s="164"/>
      <c r="C112" s="179"/>
      <c r="D112" s="21"/>
      <c r="E112" s="191"/>
      <c r="F112" s="191"/>
      <c r="G112" s="195"/>
    </row>
    <row r="113" spans="1:7" ht="11.25" customHeight="1">
      <c r="A113" s="12"/>
      <c r="B113" s="159"/>
      <c r="C113" s="176"/>
      <c r="D113" s="19"/>
      <c r="E113" s="192"/>
      <c r="F113" s="192"/>
      <c r="G113" s="157"/>
    </row>
    <row r="114" spans="1:7" ht="11.25" customHeight="1">
      <c r="A114" s="161"/>
      <c r="B114" s="164"/>
      <c r="C114" s="175"/>
      <c r="D114" s="21"/>
      <c r="E114" s="191"/>
      <c r="F114" s="191"/>
      <c r="G114" s="156"/>
    </row>
    <row r="115" spans="1:7" ht="11.25" customHeight="1">
      <c r="A115" s="12"/>
      <c r="B115" s="159"/>
      <c r="C115" s="176"/>
      <c r="D115" s="19"/>
      <c r="E115" s="192"/>
      <c r="F115" s="192"/>
      <c r="G115" s="157"/>
    </row>
    <row r="116" spans="1:7" ht="11.25" customHeight="1">
      <c r="A116" s="161"/>
      <c r="B116" s="164"/>
      <c r="C116" s="179"/>
      <c r="D116" s="21"/>
      <c r="E116" s="191"/>
      <c r="F116" s="191"/>
      <c r="G116" s="195"/>
    </row>
    <row r="117" spans="1:7" ht="11.25" customHeight="1">
      <c r="A117" s="12"/>
      <c r="B117" s="12"/>
      <c r="C117" s="176"/>
      <c r="D117" s="19"/>
      <c r="E117" s="192"/>
      <c r="F117" s="192"/>
      <c r="G117" s="157"/>
    </row>
    <row r="118" spans="1:7" ht="11.25" customHeight="1">
      <c r="A118" s="161"/>
      <c r="B118" s="161"/>
      <c r="C118" s="175"/>
      <c r="D118" s="21"/>
      <c r="E118" s="212"/>
      <c r="F118" s="191"/>
      <c r="G118" s="156"/>
    </row>
    <row r="119" spans="1:7" ht="11.25" customHeight="1">
      <c r="A119" s="12"/>
      <c r="B119" s="12"/>
      <c r="C119" s="176"/>
      <c r="D119" s="19"/>
      <c r="E119" s="192"/>
      <c r="F119" s="192"/>
      <c r="G119" s="157"/>
    </row>
    <row r="120" spans="1:7" ht="11.25" customHeight="1">
      <c r="A120" s="161"/>
      <c r="B120" s="11"/>
      <c r="C120" s="205"/>
      <c r="D120" s="21"/>
      <c r="E120" s="191"/>
      <c r="F120" s="191"/>
      <c r="G120" s="156"/>
    </row>
    <row r="121" spans="1:7" ht="11.25" customHeight="1">
      <c r="A121" s="12"/>
      <c r="B121" s="12"/>
      <c r="C121" s="176"/>
      <c r="D121" s="19"/>
      <c r="E121" s="192"/>
      <c r="F121" s="192"/>
      <c r="G121" s="157"/>
    </row>
    <row r="122" spans="1:7" ht="11.25" customHeight="1">
      <c r="A122" s="161"/>
      <c r="B122" s="11"/>
      <c r="C122" s="205"/>
      <c r="D122" s="21"/>
      <c r="E122" s="191"/>
      <c r="F122" s="191"/>
      <c r="G122" s="156"/>
    </row>
    <row r="123" spans="1:7" ht="11.25" customHeight="1">
      <c r="A123" s="12"/>
      <c r="B123" s="12"/>
      <c r="C123" s="176"/>
      <c r="D123" s="19"/>
      <c r="E123" s="192"/>
      <c r="F123" s="192"/>
      <c r="G123" s="157"/>
    </row>
    <row r="124" spans="1:7" ht="11.25" customHeight="1">
      <c r="A124" s="161"/>
      <c r="B124" s="11"/>
      <c r="C124" s="205"/>
      <c r="D124" s="187"/>
      <c r="E124" s="191"/>
      <c r="F124" s="191"/>
      <c r="G124" s="156"/>
    </row>
    <row r="125" spans="1:7" ht="11.25" customHeight="1">
      <c r="A125" s="12"/>
      <c r="B125" s="12"/>
      <c r="C125" s="176"/>
      <c r="D125" s="19"/>
      <c r="E125" s="192"/>
      <c r="F125" s="192"/>
      <c r="G125" s="157"/>
    </row>
    <row r="126" spans="1:7" ht="11.25" customHeight="1">
      <c r="A126" s="161"/>
      <c r="B126" s="161"/>
      <c r="C126" s="175"/>
      <c r="D126" s="187"/>
      <c r="E126" s="191"/>
      <c r="F126" s="212"/>
      <c r="G126" s="156"/>
    </row>
    <row r="127" spans="1:7" ht="11.25" customHeight="1">
      <c r="A127" s="12"/>
      <c r="B127" s="12"/>
      <c r="C127" s="176"/>
      <c r="D127" s="19"/>
      <c r="E127" s="192"/>
      <c r="F127" s="192"/>
      <c r="G127" s="157"/>
    </row>
    <row r="128" spans="1:7" ht="11.25" customHeight="1">
      <c r="A128" s="161"/>
      <c r="B128" s="11"/>
      <c r="C128" s="205"/>
      <c r="D128" s="187"/>
      <c r="E128" s="191"/>
      <c r="F128" s="191"/>
      <c r="G128" s="156"/>
    </row>
    <row r="129" spans="1:7" ht="11.25" customHeight="1">
      <c r="A129" s="12"/>
      <c r="B129" s="12"/>
      <c r="C129" s="176"/>
      <c r="D129" s="19"/>
      <c r="E129" s="192"/>
      <c r="F129" s="192"/>
      <c r="G129" s="157"/>
    </row>
    <row r="130" spans="1:7" ht="11.25" customHeight="1">
      <c r="A130" s="161"/>
      <c r="B130" s="161"/>
      <c r="C130" s="175"/>
      <c r="D130" s="187"/>
      <c r="E130" s="191"/>
      <c r="F130" s="191"/>
      <c r="G130" s="156"/>
    </row>
    <row r="131" spans="1:7" ht="11.25" customHeight="1">
      <c r="A131" s="159"/>
      <c r="B131" s="159"/>
      <c r="C131" s="176"/>
      <c r="D131" s="19"/>
      <c r="E131" s="192"/>
      <c r="F131" s="192"/>
      <c r="G131" s="157"/>
    </row>
    <row r="132" spans="1:7" ht="11.25" customHeight="1">
      <c r="A132" s="164"/>
      <c r="B132" s="164"/>
      <c r="C132" s="175"/>
      <c r="D132" s="187"/>
      <c r="E132" s="191"/>
      <c r="F132" s="191"/>
      <c r="G132" s="88"/>
    </row>
    <row r="133" spans="1:7" ht="11.25" customHeight="1">
      <c r="A133" s="12" t="s">
        <v>92</v>
      </c>
      <c r="B133" s="157"/>
      <c r="C133" s="176"/>
      <c r="D133" s="19"/>
      <c r="E133" s="192"/>
      <c r="F133" s="192">
        <f>SUM(F109:F132)</f>
        <v>0</v>
      </c>
      <c r="G133" s="157"/>
    </row>
    <row r="134" spans="1:7" ht="11.25" customHeight="1">
      <c r="A134" s="161"/>
      <c r="B134" s="156"/>
      <c r="C134" s="175"/>
      <c r="D134" s="187"/>
      <c r="E134" s="191"/>
      <c r="G134" s="156"/>
    </row>
    <row r="135" spans="1:7" ht="11.25" customHeight="1">
      <c r="A135" s="157" t="s">
        <v>93</v>
      </c>
      <c r="B135" s="157"/>
      <c r="C135" s="176"/>
      <c r="D135" s="19"/>
      <c r="E135" s="192"/>
      <c r="F135" s="192">
        <f>ROUNDDOWN(F133,-1)</f>
        <v>0</v>
      </c>
      <c r="G135" s="157"/>
    </row>
    <row r="136" spans="1:7" ht="11.25" customHeight="1">
      <c r="A136" s="158"/>
      <c r="B136" s="158"/>
      <c r="C136" s="175"/>
      <c r="D136" s="187"/>
      <c r="E136" s="191"/>
      <c r="F136" s="191"/>
      <c r="G136" s="156"/>
    </row>
    <row r="137" spans="1:7" ht="11.25" customHeight="1">
      <c r="A137" s="73"/>
      <c r="B137" s="73"/>
      <c r="C137" s="201"/>
      <c r="D137" s="73"/>
      <c r="E137" s="73"/>
      <c r="F137" s="22"/>
      <c r="G137" s="73"/>
    </row>
    <row r="138" spans="1:7" ht="11.25" customHeight="1">
      <c r="A138" s="104" t="s">
        <v>10</v>
      </c>
      <c r="B138" s="104"/>
      <c r="C138" s="204"/>
      <c r="D138" s="104"/>
      <c r="E138" s="104"/>
      <c r="F138" s="1"/>
      <c r="G138" s="104"/>
    </row>
    <row r="139" spans="1:7" ht="11.25" customHeight="1">
      <c r="A139" s="19" t="s">
        <v>91</v>
      </c>
      <c r="B139" s="19" t="s">
        <v>83</v>
      </c>
      <c r="C139" s="174" t="s">
        <v>64</v>
      </c>
      <c r="D139" s="19" t="s">
        <v>65</v>
      </c>
      <c r="E139" s="19" t="s">
        <v>66</v>
      </c>
      <c r="F139" s="19" t="s">
        <v>84</v>
      </c>
      <c r="G139" s="19" t="s">
        <v>69</v>
      </c>
    </row>
    <row r="140" spans="1:7" ht="11.25" customHeight="1">
      <c r="A140" s="187"/>
      <c r="B140" s="187"/>
      <c r="C140" s="202"/>
      <c r="D140" s="187"/>
      <c r="E140" s="187"/>
      <c r="F140" s="187"/>
      <c r="G140" s="187"/>
    </row>
    <row r="141" spans="1:7" ht="11.25" customHeight="1">
      <c r="A141" s="159"/>
      <c r="B141" s="159"/>
      <c r="C141" s="174"/>
      <c r="D141" s="19"/>
      <c r="E141" s="19"/>
      <c r="F141" s="19"/>
      <c r="G141" s="19"/>
    </row>
    <row r="142" spans="1:7" ht="11.25" customHeight="1">
      <c r="A142" s="164"/>
      <c r="B142" s="164"/>
      <c r="C142" s="175"/>
      <c r="D142" s="187"/>
      <c r="E142" s="191"/>
      <c r="F142" s="191"/>
      <c r="G142" s="156"/>
    </row>
    <row r="143" spans="1:7" ht="11.25" customHeight="1">
      <c r="A143" s="12"/>
      <c r="B143" s="159"/>
      <c r="C143" s="176"/>
      <c r="D143" s="221"/>
      <c r="E143" s="192"/>
      <c r="F143" s="192"/>
      <c r="G143" s="157"/>
    </row>
    <row r="144" spans="1:7" ht="11.25" customHeight="1">
      <c r="A144" s="161"/>
      <c r="B144" s="164"/>
      <c r="C144" s="175"/>
      <c r="D144" s="222"/>
      <c r="E144" s="191"/>
      <c r="F144" s="191"/>
      <c r="G144" s="156"/>
    </row>
    <row r="145" spans="1:7" ht="11.25" customHeight="1">
      <c r="A145" s="12"/>
      <c r="B145" s="159"/>
      <c r="C145" s="176"/>
      <c r="D145" s="19"/>
      <c r="E145" s="192"/>
      <c r="F145" s="192"/>
      <c r="G145" s="157"/>
    </row>
    <row r="146" spans="1:7" ht="11.25" customHeight="1">
      <c r="A146" s="161"/>
      <c r="B146" s="164"/>
      <c r="C146" s="175"/>
      <c r="D146" s="187"/>
      <c r="E146" s="191"/>
      <c r="F146" s="191"/>
      <c r="G146" s="156"/>
    </row>
    <row r="147" spans="1:7" ht="11.25" customHeight="1">
      <c r="A147" s="12"/>
      <c r="B147" s="159"/>
      <c r="C147" s="176"/>
      <c r="D147" s="19"/>
      <c r="E147" s="192"/>
      <c r="F147" s="192"/>
      <c r="G147" s="157"/>
    </row>
    <row r="148" spans="1:7" ht="11.25" customHeight="1">
      <c r="A148" s="161"/>
      <c r="B148" s="164"/>
      <c r="C148" s="179"/>
      <c r="D148" s="21"/>
      <c r="E148" s="191"/>
      <c r="F148" s="191"/>
      <c r="G148" s="195"/>
    </row>
    <row r="149" spans="1:7" ht="11.25" customHeight="1">
      <c r="A149" s="12"/>
      <c r="B149" s="159"/>
      <c r="C149" s="176"/>
      <c r="D149" s="19"/>
      <c r="E149" s="192"/>
      <c r="F149" s="192"/>
      <c r="G149" s="157"/>
    </row>
    <row r="150" spans="1:7" ht="11.25" customHeight="1">
      <c r="A150" s="161"/>
      <c r="B150" s="164"/>
      <c r="C150" s="175"/>
      <c r="D150" s="21"/>
      <c r="E150" s="191"/>
      <c r="F150" s="191"/>
      <c r="G150" s="156"/>
    </row>
    <row r="151" spans="1:7" ht="11.25" customHeight="1">
      <c r="A151" s="12"/>
      <c r="B151" s="159"/>
      <c r="C151" s="176"/>
      <c r="D151" s="19"/>
      <c r="E151" s="192"/>
      <c r="F151" s="192"/>
      <c r="G151" s="157"/>
    </row>
    <row r="152" spans="1:7" ht="11.25" customHeight="1">
      <c r="A152" s="161"/>
      <c r="B152" s="164"/>
      <c r="C152" s="175"/>
      <c r="D152" s="21"/>
      <c r="E152" s="191"/>
      <c r="F152" s="191"/>
      <c r="G152" s="195"/>
    </row>
    <row r="153" spans="1:7" ht="11.25" customHeight="1">
      <c r="A153" s="12"/>
      <c r="B153" s="159"/>
      <c r="C153" s="176"/>
      <c r="D153" s="19"/>
      <c r="E153" s="192"/>
      <c r="F153" s="192"/>
      <c r="G153" s="157"/>
    </row>
    <row r="154" spans="1:7" ht="11.25" customHeight="1">
      <c r="A154" s="161"/>
      <c r="B154" s="164"/>
      <c r="C154" s="179"/>
      <c r="D154" s="21"/>
      <c r="E154" s="191"/>
      <c r="F154" s="191"/>
      <c r="G154" s="195"/>
    </row>
    <row r="155" spans="1:7" ht="11.25" customHeight="1">
      <c r="A155" s="12"/>
      <c r="B155" s="159"/>
      <c r="C155" s="176"/>
      <c r="D155" s="19"/>
      <c r="E155" s="192"/>
      <c r="F155" s="192"/>
      <c r="G155" s="157"/>
    </row>
    <row r="156" spans="1:7" ht="11.25" customHeight="1">
      <c r="A156" s="161"/>
      <c r="B156" s="164"/>
      <c r="C156" s="175"/>
      <c r="D156" s="187"/>
      <c r="E156" s="191"/>
      <c r="F156" s="191"/>
      <c r="G156" s="156"/>
    </row>
    <row r="157" spans="1:7" ht="11.25" customHeight="1">
      <c r="A157" s="12"/>
      <c r="B157" s="159"/>
      <c r="C157" s="176"/>
      <c r="D157" s="19"/>
      <c r="E157" s="192"/>
      <c r="F157" s="192"/>
      <c r="G157" s="157"/>
    </row>
    <row r="158" spans="1:7" ht="11.25" customHeight="1">
      <c r="A158" s="161"/>
      <c r="B158" s="164"/>
      <c r="C158" s="175"/>
      <c r="D158" s="187"/>
      <c r="E158" s="191"/>
      <c r="F158" s="191"/>
      <c r="G158" s="156"/>
    </row>
    <row r="159" spans="1:7" ht="11.25" customHeight="1">
      <c r="A159" s="12"/>
      <c r="B159" s="159"/>
      <c r="C159" s="176"/>
      <c r="D159" s="19"/>
      <c r="E159" s="192"/>
      <c r="F159" s="192"/>
      <c r="G159" s="157"/>
    </row>
    <row r="160" spans="1:7" ht="11.25" customHeight="1">
      <c r="A160" s="161"/>
      <c r="B160" s="164"/>
      <c r="C160" s="175"/>
      <c r="D160" s="187"/>
      <c r="E160" s="191"/>
      <c r="F160" s="191"/>
      <c r="G160" s="156"/>
    </row>
    <row r="161" spans="1:7" ht="11.25" customHeight="1">
      <c r="A161" s="12"/>
      <c r="B161" s="159"/>
      <c r="C161" s="176"/>
      <c r="D161" s="19"/>
      <c r="E161" s="192"/>
      <c r="F161" s="192"/>
      <c r="G161" s="157"/>
    </row>
    <row r="162" spans="1:7" ht="11.25" customHeight="1">
      <c r="A162" s="161"/>
      <c r="B162" s="164"/>
      <c r="C162" s="175"/>
      <c r="D162" s="187"/>
      <c r="E162" s="191"/>
      <c r="F162" s="191"/>
      <c r="G162" s="156"/>
    </row>
    <row r="163" spans="1:7" ht="11.25" customHeight="1">
      <c r="A163" s="12"/>
      <c r="B163" s="159"/>
      <c r="C163" s="176"/>
      <c r="D163" s="19"/>
      <c r="E163" s="192"/>
      <c r="F163" s="192"/>
      <c r="G163" s="157"/>
    </row>
    <row r="164" spans="1:7" ht="11.25" customHeight="1">
      <c r="A164" s="161"/>
      <c r="B164" s="164"/>
      <c r="C164" s="175"/>
      <c r="D164" s="187"/>
      <c r="E164" s="191"/>
      <c r="F164" s="191"/>
      <c r="G164" s="156"/>
    </row>
    <row r="165" spans="1:7" ht="11.25" customHeight="1">
      <c r="A165" s="12"/>
      <c r="B165" s="159"/>
      <c r="C165" s="176"/>
      <c r="D165" s="19"/>
      <c r="E165" s="192"/>
      <c r="F165" s="192"/>
      <c r="G165" s="157"/>
    </row>
    <row r="166" spans="1:7" ht="11.25" customHeight="1">
      <c r="A166" s="161"/>
      <c r="B166" s="164"/>
      <c r="C166" s="175"/>
      <c r="D166" s="187"/>
      <c r="E166" s="191"/>
      <c r="F166" s="191"/>
      <c r="G166" s="156"/>
    </row>
    <row r="167" spans="1:7" ht="11.25" customHeight="1">
      <c r="A167" s="12" t="s">
        <v>92</v>
      </c>
      <c r="B167" s="157"/>
      <c r="C167" s="176"/>
      <c r="D167" s="19"/>
      <c r="E167" s="192"/>
      <c r="F167" s="192">
        <f>SUM(F143:F166)</f>
        <v>0</v>
      </c>
      <c r="G167" s="157"/>
    </row>
    <row r="168" spans="1:7" ht="11.25" customHeight="1">
      <c r="A168" s="161"/>
      <c r="B168" s="156"/>
      <c r="C168" s="175"/>
      <c r="D168" s="187"/>
      <c r="E168" s="191"/>
      <c r="G168" s="156"/>
    </row>
    <row r="169" spans="1:7" ht="11.25" customHeight="1">
      <c r="A169" s="157" t="s">
        <v>93</v>
      </c>
      <c r="B169" s="157"/>
      <c r="C169" s="176"/>
      <c r="D169" s="19"/>
      <c r="E169" s="192"/>
      <c r="F169" s="192">
        <f>ROUNDDOWN(F167,-1)</f>
        <v>0</v>
      </c>
      <c r="G169" s="157"/>
    </row>
    <row r="170" spans="1:7" ht="11.25" customHeight="1">
      <c r="A170" s="158"/>
      <c r="B170" s="158"/>
      <c r="C170" s="175"/>
      <c r="D170" s="187"/>
      <c r="E170" s="191"/>
      <c r="F170" s="191"/>
      <c r="G170" s="156"/>
    </row>
    <row r="171" spans="1:7" ht="11.25" customHeight="1">
      <c r="A171" s="197"/>
      <c r="B171" s="197"/>
      <c r="C171" s="200"/>
      <c r="D171" s="208"/>
      <c r="E171" s="210"/>
      <c r="F171" s="210"/>
      <c r="G171" s="75"/>
    </row>
    <row r="172" spans="1:7" ht="11.25" customHeight="1">
      <c r="A172" s="104" t="s">
        <v>132</v>
      </c>
      <c r="B172" s="98"/>
      <c r="C172" s="201"/>
      <c r="D172" s="209"/>
      <c r="E172" s="211"/>
      <c r="F172" s="211"/>
      <c r="G172" s="73"/>
    </row>
    <row r="173" spans="1:7" ht="11.25" customHeight="1">
      <c r="A173" s="19" t="s">
        <v>91</v>
      </c>
      <c r="B173" s="19" t="s">
        <v>83</v>
      </c>
      <c r="C173" s="174" t="s">
        <v>64</v>
      </c>
      <c r="D173" s="19" t="s">
        <v>65</v>
      </c>
      <c r="E173" s="19" t="s">
        <v>66</v>
      </c>
      <c r="F173" s="19" t="s">
        <v>84</v>
      </c>
      <c r="G173" s="19" t="s">
        <v>69</v>
      </c>
    </row>
    <row r="174" spans="1:7" ht="11.25" customHeight="1">
      <c r="A174" s="187"/>
      <c r="B174" s="187"/>
      <c r="C174" s="202"/>
      <c r="D174" s="187"/>
      <c r="E174" s="187"/>
      <c r="F174" s="187"/>
      <c r="G174" s="187"/>
    </row>
    <row r="175" spans="1:7" ht="11.25" customHeight="1">
      <c r="A175" s="159"/>
      <c r="B175" s="159"/>
      <c r="C175" s="174"/>
      <c r="D175" s="19"/>
      <c r="E175" s="19"/>
      <c r="F175" s="19"/>
      <c r="G175" s="19"/>
    </row>
    <row r="176" spans="1:7" ht="11.25" customHeight="1">
      <c r="A176" s="164"/>
      <c r="B176" s="164"/>
      <c r="C176" s="175"/>
      <c r="D176" s="187"/>
      <c r="E176" s="191"/>
      <c r="F176" s="191"/>
      <c r="G176" s="156"/>
    </row>
    <row r="177" spans="1:7" ht="11.25" customHeight="1">
      <c r="A177" s="12"/>
      <c r="B177" s="159"/>
      <c r="C177" s="176"/>
      <c r="D177" s="221"/>
      <c r="E177" s="192"/>
      <c r="F177" s="192"/>
      <c r="G177" s="157"/>
    </row>
    <row r="178" spans="1:7" ht="11.25" customHeight="1">
      <c r="A178" s="161"/>
      <c r="B178" s="164"/>
      <c r="C178" s="175"/>
      <c r="D178" s="222"/>
      <c r="E178" s="191"/>
      <c r="F178" s="191"/>
      <c r="G178" s="156"/>
    </row>
    <row r="179" spans="1:7" ht="11.25" customHeight="1">
      <c r="A179" s="12"/>
      <c r="B179" s="159"/>
      <c r="C179" s="176"/>
      <c r="D179" s="19"/>
      <c r="E179" s="192"/>
      <c r="F179" s="192"/>
      <c r="G179" s="157"/>
    </row>
    <row r="180" spans="1:7" ht="11.25" customHeight="1">
      <c r="A180" s="161"/>
      <c r="B180" s="164"/>
      <c r="C180" s="175"/>
      <c r="D180" s="187"/>
      <c r="E180" s="191"/>
      <c r="F180" s="191"/>
      <c r="G180" s="156"/>
    </row>
    <row r="181" spans="1:7" ht="11.25" customHeight="1">
      <c r="A181" s="12"/>
      <c r="B181" s="159"/>
      <c r="C181" s="176"/>
      <c r="D181" s="19"/>
      <c r="E181" s="192"/>
      <c r="F181" s="192"/>
      <c r="G181" s="157"/>
    </row>
    <row r="182" spans="1:7" ht="11.25" customHeight="1">
      <c r="A182" s="161"/>
      <c r="B182" s="164"/>
      <c r="C182" s="179"/>
      <c r="D182" s="21"/>
      <c r="E182" s="191"/>
      <c r="F182" s="191"/>
      <c r="G182" s="195"/>
    </row>
    <row r="183" spans="1:7" ht="11.25" customHeight="1">
      <c r="A183" s="12"/>
      <c r="B183" s="159"/>
      <c r="C183" s="176"/>
      <c r="D183" s="19"/>
      <c r="E183" s="192"/>
      <c r="F183" s="192"/>
      <c r="G183" s="157"/>
    </row>
    <row r="184" spans="1:7" ht="11.25" customHeight="1">
      <c r="A184" s="161"/>
      <c r="B184" s="164"/>
      <c r="C184" s="175"/>
      <c r="D184" s="21"/>
      <c r="E184" s="191"/>
      <c r="F184" s="191"/>
      <c r="G184" s="156"/>
    </row>
    <row r="185" spans="1:7" ht="11.25" customHeight="1">
      <c r="A185" s="12"/>
      <c r="B185" s="159"/>
      <c r="C185" s="176"/>
      <c r="D185" s="19"/>
      <c r="E185" s="192"/>
      <c r="F185" s="192"/>
      <c r="G185" s="157"/>
    </row>
    <row r="186" spans="1:7" ht="11.25" customHeight="1">
      <c r="A186" s="161"/>
      <c r="B186" s="164"/>
      <c r="C186" s="175"/>
      <c r="D186" s="21"/>
      <c r="E186" s="191"/>
      <c r="F186" s="191"/>
      <c r="G186" s="195"/>
    </row>
    <row r="187" spans="1:7" ht="11.25" customHeight="1">
      <c r="A187" s="12"/>
      <c r="B187" s="159"/>
      <c r="C187" s="176"/>
      <c r="D187" s="19"/>
      <c r="E187" s="192"/>
      <c r="F187" s="192"/>
      <c r="G187" s="157"/>
    </row>
    <row r="188" spans="1:7" ht="11.25" customHeight="1">
      <c r="A188" s="161"/>
      <c r="B188" s="164"/>
      <c r="C188" s="179"/>
      <c r="D188" s="21"/>
      <c r="E188" s="191"/>
      <c r="F188" s="191"/>
      <c r="G188" s="195"/>
    </row>
    <row r="189" spans="1:7" ht="11.25" customHeight="1">
      <c r="A189" s="12"/>
      <c r="B189" s="159"/>
      <c r="C189" s="176"/>
      <c r="D189" s="19"/>
      <c r="E189" s="192"/>
      <c r="F189" s="192"/>
      <c r="G189" s="157"/>
    </row>
    <row r="190" spans="1:7" ht="11.25" customHeight="1">
      <c r="A190" s="161"/>
      <c r="B190" s="164"/>
      <c r="C190" s="175"/>
      <c r="D190" s="187"/>
      <c r="E190" s="191"/>
      <c r="F190" s="191"/>
      <c r="G190" s="156"/>
    </row>
    <row r="191" spans="1:7" ht="11.25" customHeight="1">
      <c r="A191" s="12"/>
      <c r="B191" s="159"/>
      <c r="C191" s="176"/>
      <c r="D191" s="19"/>
      <c r="E191" s="192"/>
      <c r="F191" s="192"/>
      <c r="G191" s="157"/>
    </row>
    <row r="192" spans="1:7" ht="11.25" customHeight="1">
      <c r="A192" s="161"/>
      <c r="B192" s="164"/>
      <c r="C192" s="175"/>
      <c r="D192" s="187"/>
      <c r="E192" s="191"/>
      <c r="F192" s="191"/>
      <c r="G192" s="156"/>
    </row>
    <row r="193" spans="1:7" ht="11.25" customHeight="1">
      <c r="A193" s="12"/>
      <c r="B193" s="159"/>
      <c r="C193" s="176"/>
      <c r="D193" s="19"/>
      <c r="E193" s="192"/>
      <c r="F193" s="192"/>
      <c r="G193" s="157"/>
    </row>
    <row r="194" spans="1:7" ht="11.25" customHeight="1">
      <c r="A194" s="161"/>
      <c r="B194" s="164"/>
      <c r="C194" s="175"/>
      <c r="D194" s="187"/>
      <c r="E194" s="191"/>
      <c r="F194" s="191"/>
      <c r="G194" s="156"/>
    </row>
    <row r="195" spans="1:7" ht="11.25" customHeight="1">
      <c r="A195" s="12"/>
      <c r="B195" s="159"/>
      <c r="C195" s="176"/>
      <c r="D195" s="19"/>
      <c r="E195" s="192"/>
      <c r="F195" s="192"/>
      <c r="G195" s="157"/>
    </row>
    <row r="196" spans="1:7" ht="11.25" customHeight="1">
      <c r="A196" s="161"/>
      <c r="B196" s="164"/>
      <c r="C196" s="175"/>
      <c r="D196" s="187"/>
      <c r="E196" s="191"/>
      <c r="F196" s="191"/>
      <c r="G196" s="156"/>
    </row>
    <row r="197" spans="1:7" ht="11.25" customHeight="1">
      <c r="A197" s="12"/>
      <c r="B197" s="159"/>
      <c r="C197" s="176"/>
      <c r="D197" s="19"/>
      <c r="E197" s="192"/>
      <c r="F197" s="192"/>
      <c r="G197" s="157"/>
    </row>
    <row r="198" spans="1:7" ht="11.25" customHeight="1">
      <c r="A198" s="161"/>
      <c r="B198" s="164"/>
      <c r="C198" s="175"/>
      <c r="D198" s="187"/>
      <c r="E198" s="191"/>
      <c r="F198" s="191"/>
      <c r="G198" s="156"/>
    </row>
    <row r="199" spans="1:7" ht="11.25" customHeight="1">
      <c r="A199" s="12"/>
      <c r="B199" s="159"/>
      <c r="C199" s="176"/>
      <c r="D199" s="19"/>
      <c r="E199" s="192"/>
      <c r="F199" s="192"/>
      <c r="G199" s="157"/>
    </row>
    <row r="200" spans="1:7" ht="11.25" customHeight="1">
      <c r="A200" s="161"/>
      <c r="B200" s="164"/>
      <c r="C200" s="175"/>
      <c r="D200" s="187"/>
      <c r="E200" s="191"/>
      <c r="F200" s="191"/>
      <c r="G200" s="156"/>
    </row>
    <row r="201" spans="1:7" ht="11.25" customHeight="1">
      <c r="A201" s="12" t="s">
        <v>92</v>
      </c>
      <c r="B201" s="157"/>
      <c r="C201" s="176"/>
      <c r="D201" s="19"/>
      <c r="E201" s="192"/>
      <c r="F201" s="192">
        <f>SUM(F177:F200)</f>
        <v>0</v>
      </c>
      <c r="G201" s="157"/>
    </row>
    <row r="202" spans="1:7" ht="11.25" customHeight="1">
      <c r="A202" s="161"/>
      <c r="B202" s="156"/>
      <c r="C202" s="175"/>
      <c r="D202" s="187"/>
      <c r="E202" s="191"/>
      <c r="G202" s="156"/>
    </row>
    <row r="203" spans="1:7" ht="11.25" customHeight="1">
      <c r="A203" s="157" t="s">
        <v>93</v>
      </c>
      <c r="B203" s="157"/>
      <c r="C203" s="176"/>
      <c r="D203" s="19"/>
      <c r="E203" s="192"/>
      <c r="F203" s="192">
        <f>ROUNDDOWN(F201,-1)</f>
        <v>0</v>
      </c>
      <c r="G203" s="157"/>
    </row>
    <row r="204" spans="1:7" ht="11.25" customHeight="1">
      <c r="A204" s="158"/>
      <c r="B204" s="158"/>
      <c r="C204" s="175"/>
      <c r="D204" s="187"/>
      <c r="E204" s="191"/>
      <c r="F204" s="191"/>
      <c r="G204" s="156"/>
    </row>
    <row r="205" spans="1:7" ht="11.25" customHeight="1">
      <c r="A205" s="199"/>
      <c r="B205" s="199"/>
      <c r="C205" s="206"/>
      <c r="D205" s="199"/>
      <c r="E205" s="199"/>
      <c r="F205" s="199"/>
      <c r="G205" s="199"/>
    </row>
    <row r="206" spans="1:7" ht="11.25" customHeight="1">
      <c r="A206" s="104" t="s">
        <v>29</v>
      </c>
      <c r="B206" s="104"/>
      <c r="C206" s="204"/>
      <c r="D206" s="104"/>
      <c r="E206" s="104"/>
      <c r="F206" s="1"/>
      <c r="G206" s="104"/>
    </row>
    <row r="207" spans="1:7" ht="11.25" customHeight="1">
      <c r="A207" s="19" t="s">
        <v>91</v>
      </c>
      <c r="B207" s="19" t="s">
        <v>83</v>
      </c>
      <c r="C207" s="174" t="s">
        <v>64</v>
      </c>
      <c r="D207" s="19" t="s">
        <v>65</v>
      </c>
      <c r="E207" s="19" t="s">
        <v>66</v>
      </c>
      <c r="F207" s="19" t="s">
        <v>84</v>
      </c>
      <c r="G207" s="19" t="s">
        <v>69</v>
      </c>
    </row>
    <row r="208" spans="1:7" ht="11.25" customHeight="1">
      <c r="A208" s="187"/>
      <c r="B208" s="187"/>
      <c r="C208" s="202"/>
      <c r="D208" s="187"/>
      <c r="E208" s="187"/>
      <c r="F208" s="187"/>
      <c r="G208" s="187"/>
    </row>
    <row r="209" spans="1:7" ht="11.25" customHeight="1">
      <c r="A209" s="159"/>
      <c r="B209" s="159"/>
      <c r="C209" s="174"/>
      <c r="D209" s="19"/>
      <c r="E209" s="19"/>
      <c r="F209" s="19"/>
      <c r="G209" s="19"/>
    </row>
    <row r="210" spans="1:7" ht="11.25" customHeight="1">
      <c r="A210" s="164"/>
      <c r="B210" s="164"/>
      <c r="C210" s="175"/>
      <c r="D210" s="187"/>
      <c r="E210" s="191"/>
      <c r="F210" s="191"/>
      <c r="G210" s="156"/>
    </row>
    <row r="211" spans="1:7" ht="11.25" customHeight="1">
      <c r="A211" s="12"/>
      <c r="B211" s="159"/>
      <c r="C211" s="176"/>
      <c r="D211" s="221"/>
      <c r="E211" s="192"/>
      <c r="F211" s="192"/>
      <c r="G211" s="157"/>
    </row>
    <row r="212" spans="1:7" ht="11.25" customHeight="1">
      <c r="A212" s="161"/>
      <c r="B212" s="164"/>
      <c r="C212" s="175"/>
      <c r="D212" s="222"/>
      <c r="E212" s="191"/>
      <c r="F212" s="191"/>
      <c r="G212" s="156"/>
    </row>
    <row r="213" spans="1:7" ht="11.25" customHeight="1">
      <c r="A213" s="12"/>
      <c r="B213" s="159"/>
      <c r="C213" s="176"/>
      <c r="D213" s="19"/>
      <c r="E213" s="192"/>
      <c r="F213" s="192"/>
      <c r="G213" s="157"/>
    </row>
    <row r="214" spans="1:7" ht="11.25" customHeight="1">
      <c r="A214" s="161"/>
      <c r="B214" s="164"/>
      <c r="C214" s="175"/>
      <c r="D214" s="187"/>
      <c r="E214" s="191"/>
      <c r="F214" s="191"/>
      <c r="G214" s="156"/>
    </row>
    <row r="215" spans="1:7" ht="11.25" customHeight="1">
      <c r="A215" s="12"/>
      <c r="B215" s="159"/>
      <c r="C215" s="176"/>
      <c r="D215" s="19"/>
      <c r="E215" s="192"/>
      <c r="F215" s="192"/>
      <c r="G215" s="157"/>
    </row>
    <row r="216" spans="1:7" ht="11.25" customHeight="1">
      <c r="A216" s="161"/>
      <c r="B216" s="164"/>
      <c r="C216" s="179"/>
      <c r="D216" s="21"/>
      <c r="E216" s="191"/>
      <c r="F216" s="191"/>
      <c r="G216" s="195"/>
    </row>
    <row r="217" spans="1:7" ht="11.25" customHeight="1">
      <c r="A217" s="12"/>
      <c r="B217" s="159"/>
      <c r="C217" s="176"/>
      <c r="D217" s="19"/>
      <c r="E217" s="192"/>
      <c r="F217" s="192"/>
      <c r="G217" s="157"/>
    </row>
    <row r="218" spans="1:7" ht="11.25" customHeight="1">
      <c r="A218" s="161"/>
      <c r="B218" s="164"/>
      <c r="C218" s="175"/>
      <c r="D218" s="21"/>
      <c r="E218" s="191"/>
      <c r="F218" s="191"/>
      <c r="G218" s="156"/>
    </row>
    <row r="219" spans="1:7" ht="11.25" customHeight="1">
      <c r="A219" s="12"/>
      <c r="B219" s="159"/>
      <c r="C219" s="176"/>
      <c r="D219" s="19"/>
      <c r="E219" s="192"/>
      <c r="F219" s="192"/>
      <c r="G219" s="157"/>
    </row>
    <row r="220" spans="1:7" ht="11.25" customHeight="1">
      <c r="A220" s="161"/>
      <c r="B220" s="164"/>
      <c r="C220" s="175"/>
      <c r="D220" s="21"/>
      <c r="E220" s="191"/>
      <c r="F220" s="191"/>
      <c r="G220" s="195"/>
    </row>
    <row r="221" spans="1:7" ht="11.25" customHeight="1">
      <c r="A221" s="12"/>
      <c r="B221" s="159"/>
      <c r="C221" s="176"/>
      <c r="D221" s="19"/>
      <c r="E221" s="192"/>
      <c r="F221" s="192"/>
      <c r="G221" s="157"/>
    </row>
    <row r="222" spans="1:7" ht="11.25" customHeight="1">
      <c r="A222" s="161"/>
      <c r="B222" s="164"/>
      <c r="C222" s="179"/>
      <c r="D222" s="21"/>
      <c r="E222" s="191"/>
      <c r="F222" s="191"/>
      <c r="G222" s="195"/>
    </row>
    <row r="223" spans="1:7" ht="11.25" customHeight="1">
      <c r="A223" s="12"/>
      <c r="B223" s="159"/>
      <c r="C223" s="176"/>
      <c r="D223" s="19"/>
      <c r="E223" s="192"/>
      <c r="F223" s="192"/>
      <c r="G223" s="157"/>
    </row>
    <row r="224" spans="1:7" ht="11.25" customHeight="1">
      <c r="A224" s="161"/>
      <c r="B224" s="164"/>
      <c r="C224" s="175"/>
      <c r="D224" s="187"/>
      <c r="E224" s="191"/>
      <c r="F224" s="191"/>
      <c r="G224" s="156"/>
    </row>
    <row r="225" spans="1:7" ht="11.25" customHeight="1">
      <c r="A225" s="12"/>
      <c r="B225" s="159"/>
      <c r="C225" s="176"/>
      <c r="D225" s="19"/>
      <c r="E225" s="192"/>
      <c r="F225" s="192"/>
      <c r="G225" s="157"/>
    </row>
    <row r="226" spans="1:7" ht="11.25" customHeight="1">
      <c r="A226" s="161"/>
      <c r="B226" s="164"/>
      <c r="C226" s="175"/>
      <c r="D226" s="187"/>
      <c r="E226" s="191"/>
      <c r="F226" s="191"/>
      <c r="G226" s="156"/>
    </row>
    <row r="227" spans="1:7" ht="11.25" customHeight="1">
      <c r="A227" s="12"/>
      <c r="B227" s="159"/>
      <c r="C227" s="176"/>
      <c r="D227" s="19"/>
      <c r="E227" s="192"/>
      <c r="F227" s="192"/>
      <c r="G227" s="157"/>
    </row>
    <row r="228" spans="1:7" ht="11.25" customHeight="1">
      <c r="A228" s="161"/>
      <c r="B228" s="164"/>
      <c r="C228" s="175"/>
      <c r="D228" s="187"/>
      <c r="E228" s="191"/>
      <c r="F228" s="191"/>
      <c r="G228" s="156"/>
    </row>
    <row r="229" spans="1:7" ht="11.25" customHeight="1">
      <c r="A229" s="12"/>
      <c r="B229" s="159"/>
      <c r="C229" s="176"/>
      <c r="D229" s="19"/>
      <c r="E229" s="192"/>
      <c r="F229" s="192"/>
      <c r="G229" s="157"/>
    </row>
    <row r="230" spans="1:7" ht="11.25" customHeight="1">
      <c r="A230" s="161"/>
      <c r="B230" s="164"/>
      <c r="C230" s="175"/>
      <c r="D230" s="187"/>
      <c r="E230" s="191"/>
      <c r="F230" s="191"/>
      <c r="G230" s="156"/>
    </row>
    <row r="231" spans="1:7" ht="11.25" customHeight="1">
      <c r="A231" s="12"/>
      <c r="B231" s="159"/>
      <c r="C231" s="176"/>
      <c r="D231" s="19"/>
      <c r="E231" s="192"/>
      <c r="F231" s="192"/>
      <c r="G231" s="157"/>
    </row>
    <row r="232" spans="1:7" ht="11.25" customHeight="1">
      <c r="A232" s="161"/>
      <c r="B232" s="164"/>
      <c r="C232" s="175"/>
      <c r="D232" s="187"/>
      <c r="E232" s="191"/>
      <c r="F232" s="191"/>
      <c r="G232" s="156"/>
    </row>
    <row r="233" spans="1:7" ht="11.25" customHeight="1">
      <c r="A233" s="12"/>
      <c r="B233" s="159"/>
      <c r="C233" s="176"/>
      <c r="D233" s="19"/>
      <c r="E233" s="192"/>
      <c r="F233" s="192"/>
      <c r="G233" s="157"/>
    </row>
    <row r="234" spans="1:7" ht="11.25" customHeight="1">
      <c r="A234" s="161"/>
      <c r="B234" s="164"/>
      <c r="C234" s="175"/>
      <c r="D234" s="187"/>
      <c r="E234" s="191"/>
      <c r="F234" s="191"/>
      <c r="G234" s="156"/>
    </row>
    <row r="235" spans="1:7" ht="11.25" customHeight="1">
      <c r="A235" s="12" t="s">
        <v>92</v>
      </c>
      <c r="B235" s="157"/>
      <c r="C235" s="176"/>
      <c r="D235" s="19"/>
      <c r="E235" s="192"/>
      <c r="F235" s="192">
        <f>SUM(F211:F234)</f>
        <v>0</v>
      </c>
      <c r="G235" s="157"/>
    </row>
    <row r="236" spans="1:7" ht="11.25" customHeight="1">
      <c r="A236" s="161"/>
      <c r="B236" s="156"/>
      <c r="C236" s="175"/>
      <c r="D236" s="187"/>
      <c r="E236" s="191"/>
      <c r="G236" s="156"/>
    </row>
    <row r="237" spans="1:7" ht="11.25" customHeight="1">
      <c r="A237" s="157" t="s">
        <v>93</v>
      </c>
      <c r="B237" s="157"/>
      <c r="C237" s="176"/>
      <c r="D237" s="19"/>
      <c r="E237" s="192"/>
      <c r="F237" s="192">
        <f>ROUNDDOWN(F235,-1)</f>
        <v>0</v>
      </c>
      <c r="G237" s="157"/>
    </row>
    <row r="238" spans="1:7" ht="11.25" customHeight="1">
      <c r="A238" s="158"/>
      <c r="B238" s="158"/>
      <c r="C238" s="175"/>
      <c r="D238" s="187"/>
      <c r="E238" s="191"/>
      <c r="F238" s="191"/>
      <c r="G238" s="156"/>
    </row>
    <row r="239" spans="1:7" ht="11.25" customHeight="1">
      <c r="A239" s="197"/>
      <c r="B239" s="197"/>
      <c r="C239" s="200"/>
      <c r="D239" s="208"/>
      <c r="E239" s="210"/>
      <c r="F239" s="210"/>
      <c r="G239" s="75"/>
    </row>
    <row r="240" spans="1:7" ht="11.25" customHeight="1">
      <c r="A240" s="104" t="s">
        <v>134</v>
      </c>
      <c r="B240" s="98"/>
      <c r="C240" s="201"/>
      <c r="D240" s="209"/>
      <c r="E240" s="211"/>
      <c r="F240" s="211"/>
      <c r="G240" s="73"/>
    </row>
    <row r="241" spans="1:7" ht="11.25" customHeight="1">
      <c r="A241" s="19" t="s">
        <v>91</v>
      </c>
      <c r="B241" s="19" t="s">
        <v>83</v>
      </c>
      <c r="C241" s="174" t="s">
        <v>64</v>
      </c>
      <c r="D241" s="19" t="s">
        <v>65</v>
      </c>
      <c r="E241" s="19" t="s">
        <v>66</v>
      </c>
      <c r="F241" s="19" t="s">
        <v>84</v>
      </c>
      <c r="G241" s="19" t="s">
        <v>69</v>
      </c>
    </row>
    <row r="242" spans="1:7" ht="11.25" customHeight="1">
      <c r="A242" s="187"/>
      <c r="B242" s="187"/>
      <c r="C242" s="202"/>
      <c r="D242" s="187"/>
      <c r="E242" s="187"/>
      <c r="F242" s="187"/>
      <c r="G242" s="187"/>
    </row>
    <row r="243" spans="1:7" ht="11.25" customHeight="1">
      <c r="A243" s="159"/>
      <c r="B243" s="12"/>
      <c r="C243" s="176"/>
      <c r="D243" s="19"/>
      <c r="E243" s="192"/>
      <c r="F243" s="192"/>
      <c r="G243" s="157"/>
    </row>
    <row r="244" spans="1:7" ht="11.25" customHeight="1">
      <c r="A244" s="161"/>
      <c r="B244" s="161"/>
      <c r="C244" s="175"/>
      <c r="D244" s="187"/>
      <c r="E244" s="191"/>
      <c r="F244" s="191"/>
      <c r="G244" s="156"/>
    </row>
    <row r="245" spans="1:7" ht="11.25" customHeight="1">
      <c r="A245" s="12"/>
      <c r="B245" s="159"/>
      <c r="C245" s="176"/>
      <c r="D245" s="19"/>
      <c r="E245" s="192"/>
      <c r="F245" s="192"/>
      <c r="G245" s="157"/>
    </row>
    <row r="246" spans="1:7" ht="11.25" customHeight="1">
      <c r="A246" s="161"/>
      <c r="B246" s="164"/>
      <c r="C246" s="175"/>
      <c r="D246" s="21"/>
      <c r="E246" s="191"/>
      <c r="F246" s="191"/>
      <c r="G246" s="156"/>
    </row>
    <row r="247" spans="1:7" ht="11.25" customHeight="1">
      <c r="A247" s="12"/>
      <c r="B247" s="159"/>
      <c r="C247" s="176"/>
      <c r="D247" s="19"/>
      <c r="E247" s="192"/>
      <c r="F247" s="192"/>
      <c r="G247" s="157"/>
    </row>
    <row r="248" spans="1:7" ht="11.25" customHeight="1">
      <c r="A248" s="161"/>
      <c r="B248" s="164"/>
      <c r="C248" s="179"/>
      <c r="D248" s="21"/>
      <c r="E248" s="191"/>
      <c r="F248" s="191"/>
      <c r="G248" s="195"/>
    </row>
    <row r="249" spans="1:7" ht="11.25" customHeight="1">
      <c r="A249" s="12"/>
      <c r="B249" s="159"/>
      <c r="C249" s="176"/>
      <c r="D249" s="19"/>
      <c r="E249" s="192"/>
      <c r="F249" s="192"/>
      <c r="G249" s="157"/>
    </row>
    <row r="250" spans="1:7" ht="11.25" customHeight="1">
      <c r="A250" s="161"/>
      <c r="B250" s="164"/>
      <c r="C250" s="175"/>
      <c r="D250" s="21"/>
      <c r="E250" s="191"/>
      <c r="F250" s="191"/>
      <c r="G250" s="156"/>
    </row>
    <row r="251" spans="1:7" ht="11.25" customHeight="1">
      <c r="A251" s="12"/>
      <c r="B251" s="159"/>
      <c r="C251" s="176"/>
      <c r="D251" s="19"/>
      <c r="E251" s="192"/>
      <c r="F251" s="192"/>
      <c r="G251" s="157"/>
    </row>
    <row r="252" spans="1:7" ht="11.25" customHeight="1">
      <c r="A252" s="161"/>
      <c r="B252" s="164"/>
      <c r="C252" s="179"/>
      <c r="D252" s="21"/>
      <c r="E252" s="191"/>
      <c r="F252" s="191"/>
      <c r="G252" s="195"/>
    </row>
    <row r="253" spans="1:7" ht="11.25" customHeight="1">
      <c r="A253" s="12"/>
      <c r="B253" s="12"/>
      <c r="C253" s="176"/>
      <c r="D253" s="19"/>
      <c r="E253" s="192"/>
      <c r="F253" s="192"/>
      <c r="G253" s="157"/>
    </row>
    <row r="254" spans="1:7" ht="11.25" customHeight="1">
      <c r="A254" s="161"/>
      <c r="B254" s="161"/>
      <c r="C254" s="175"/>
      <c r="D254" s="21"/>
      <c r="E254" s="212"/>
      <c r="F254" s="191"/>
      <c r="G254" s="156"/>
    </row>
    <row r="255" spans="1:7" ht="11.25" customHeight="1">
      <c r="A255" s="12"/>
      <c r="B255" s="12"/>
      <c r="C255" s="176"/>
      <c r="D255" s="19"/>
      <c r="E255" s="192"/>
      <c r="F255" s="192"/>
      <c r="G255" s="157"/>
    </row>
    <row r="256" spans="1:7" ht="11.25" customHeight="1">
      <c r="A256" s="161"/>
      <c r="B256" s="11"/>
      <c r="C256" s="205"/>
      <c r="D256" s="21"/>
      <c r="E256" s="191"/>
      <c r="F256" s="191"/>
      <c r="G256" s="156"/>
    </row>
    <row r="257" spans="1:7" ht="11.25" customHeight="1">
      <c r="A257" s="12"/>
      <c r="B257" s="12"/>
      <c r="C257" s="176"/>
      <c r="D257" s="19"/>
      <c r="E257" s="192"/>
      <c r="F257" s="192"/>
      <c r="G257" s="157"/>
    </row>
    <row r="258" spans="1:7" ht="11.25" customHeight="1">
      <c r="A258" s="161"/>
      <c r="B258" s="11"/>
      <c r="C258" s="205"/>
      <c r="D258" s="21"/>
      <c r="E258" s="191"/>
      <c r="F258" s="191"/>
      <c r="G258" s="156"/>
    </row>
    <row r="259" spans="1:7" ht="11.25" customHeight="1">
      <c r="A259" s="12"/>
      <c r="B259" s="12"/>
      <c r="C259" s="176"/>
      <c r="D259" s="19"/>
      <c r="E259" s="192"/>
      <c r="F259" s="192"/>
      <c r="G259" s="157"/>
    </row>
    <row r="260" spans="1:7" ht="11.25" customHeight="1">
      <c r="A260" s="161"/>
      <c r="B260" s="11"/>
      <c r="C260" s="205"/>
      <c r="D260" s="187"/>
      <c r="E260" s="191"/>
      <c r="F260" s="191"/>
      <c r="G260" s="156"/>
    </row>
    <row r="261" spans="1:7" ht="11.25" customHeight="1">
      <c r="A261" s="12"/>
      <c r="B261" s="12"/>
      <c r="C261" s="176"/>
      <c r="D261" s="19"/>
      <c r="E261" s="192"/>
      <c r="F261" s="192"/>
      <c r="G261" s="157"/>
    </row>
    <row r="262" spans="1:7" ht="11.25" customHeight="1">
      <c r="A262" s="161"/>
      <c r="B262" s="161"/>
      <c r="C262" s="175"/>
      <c r="D262" s="187"/>
      <c r="E262" s="191"/>
      <c r="F262" s="212"/>
      <c r="G262" s="156"/>
    </row>
    <row r="263" spans="1:7" ht="11.25" customHeight="1">
      <c r="A263" s="12"/>
      <c r="B263" s="12"/>
      <c r="C263" s="176"/>
      <c r="D263" s="19"/>
      <c r="E263" s="192"/>
      <c r="F263" s="192"/>
      <c r="G263" s="157"/>
    </row>
    <row r="264" spans="1:7" ht="11.25" customHeight="1">
      <c r="A264" s="161"/>
      <c r="B264" s="11"/>
      <c r="C264" s="205"/>
      <c r="D264" s="187"/>
      <c r="E264" s="191"/>
      <c r="F264" s="191"/>
      <c r="G264" s="156"/>
    </row>
    <row r="265" spans="1:7" ht="11.25" customHeight="1">
      <c r="A265" s="12"/>
      <c r="B265" s="12"/>
      <c r="C265" s="176"/>
      <c r="D265" s="19"/>
      <c r="E265" s="192"/>
      <c r="F265" s="192"/>
      <c r="G265" s="157"/>
    </row>
    <row r="266" spans="1:7" ht="11.25" customHeight="1">
      <c r="A266" s="161"/>
      <c r="B266" s="161"/>
      <c r="C266" s="175"/>
      <c r="D266" s="187"/>
      <c r="E266" s="191"/>
      <c r="F266" s="191"/>
      <c r="G266" s="156"/>
    </row>
    <row r="267" spans="1:7" ht="11.25" customHeight="1">
      <c r="A267" s="159"/>
      <c r="B267" s="159"/>
      <c r="C267" s="176"/>
      <c r="D267" s="19"/>
      <c r="E267" s="192"/>
      <c r="F267" s="192"/>
      <c r="G267" s="157"/>
    </row>
    <row r="268" spans="1:7" ht="11.25" customHeight="1">
      <c r="A268" s="164"/>
      <c r="B268" s="164"/>
      <c r="C268" s="175"/>
      <c r="D268" s="187"/>
      <c r="E268" s="191"/>
      <c r="F268" s="191"/>
      <c r="G268" s="88"/>
    </row>
    <row r="269" spans="1:7" ht="11.25" customHeight="1">
      <c r="A269" s="12" t="s">
        <v>92</v>
      </c>
      <c r="B269" s="157"/>
      <c r="C269" s="176"/>
      <c r="D269" s="19"/>
      <c r="E269" s="192"/>
      <c r="F269" s="192">
        <f>SUM(F245:F268)</f>
        <v>0</v>
      </c>
      <c r="G269" s="157"/>
    </row>
    <row r="270" spans="1:7" ht="11.25" customHeight="1">
      <c r="A270" s="161"/>
      <c r="B270" s="156"/>
      <c r="C270" s="175"/>
      <c r="D270" s="187"/>
      <c r="E270" s="191"/>
      <c r="G270" s="156"/>
    </row>
    <row r="271" spans="1:7" ht="11.25" customHeight="1">
      <c r="A271" s="157" t="s">
        <v>93</v>
      </c>
      <c r="B271" s="157"/>
      <c r="C271" s="176"/>
      <c r="D271" s="19"/>
      <c r="E271" s="192"/>
      <c r="F271" s="192">
        <f>ROUNDDOWN(F269,-1)</f>
        <v>0</v>
      </c>
      <c r="G271" s="157"/>
    </row>
    <row r="272" spans="1:7" ht="11.25" customHeight="1">
      <c r="A272" s="158"/>
      <c r="B272" s="158"/>
      <c r="C272" s="175"/>
      <c r="D272" s="187"/>
      <c r="E272" s="191"/>
      <c r="F272" s="191"/>
      <c r="G272" s="156"/>
    </row>
    <row r="273" spans="1:7" ht="11.25" customHeight="1">
      <c r="A273" s="5"/>
      <c r="B273" s="5"/>
      <c r="C273" s="207"/>
      <c r="D273" s="207"/>
      <c r="E273" s="207"/>
      <c r="F273" s="207"/>
      <c r="G273" s="207"/>
    </row>
    <row r="274" spans="1:7" ht="11.25" customHeight="1">
      <c r="A274" s="104" t="s">
        <v>135</v>
      </c>
      <c r="B274" s="104"/>
      <c r="C274" s="104"/>
      <c r="D274" s="104"/>
      <c r="E274" s="104"/>
      <c r="F274" s="1"/>
      <c r="G274" s="104"/>
    </row>
    <row r="275" spans="1:7" ht="11.25" customHeight="1">
      <c r="A275" s="19" t="s">
        <v>91</v>
      </c>
      <c r="B275" s="19" t="s">
        <v>83</v>
      </c>
      <c r="C275" s="169" t="s">
        <v>64</v>
      </c>
      <c r="D275" s="19" t="s">
        <v>65</v>
      </c>
      <c r="E275" s="19" t="s">
        <v>66</v>
      </c>
      <c r="F275" s="19" t="s">
        <v>84</v>
      </c>
      <c r="G275" s="19" t="s">
        <v>69</v>
      </c>
    </row>
    <row r="276" spans="1:7" ht="11.25" customHeight="1">
      <c r="A276" s="187"/>
      <c r="B276" s="187"/>
      <c r="C276" s="187"/>
      <c r="D276" s="187"/>
      <c r="E276" s="187"/>
      <c r="F276" s="187"/>
      <c r="G276" s="187"/>
    </row>
    <row r="277" spans="1:7" ht="11.25" customHeight="1">
      <c r="A277" s="159"/>
      <c r="B277" s="159"/>
      <c r="C277" s="174"/>
      <c r="D277" s="19"/>
      <c r="E277" s="19"/>
      <c r="F277" s="19"/>
      <c r="G277" s="19"/>
    </row>
    <row r="278" spans="1:7" ht="11.25" customHeight="1">
      <c r="A278" s="164"/>
      <c r="B278" s="164"/>
      <c r="C278" s="175"/>
      <c r="D278" s="187"/>
      <c r="E278" s="191"/>
      <c r="F278" s="191"/>
      <c r="G278" s="156"/>
    </row>
    <row r="279" spans="1:7" ht="11.25" customHeight="1">
      <c r="A279" s="12"/>
      <c r="B279" s="12"/>
      <c r="C279" s="176"/>
      <c r="D279" s="19"/>
      <c r="E279" s="192"/>
      <c r="F279" s="192"/>
      <c r="G279" s="157"/>
    </row>
    <row r="280" spans="1:7" ht="11.25" customHeight="1">
      <c r="A280" s="161"/>
      <c r="B280" s="161"/>
      <c r="C280" s="175"/>
      <c r="D280" s="187"/>
      <c r="E280" s="191"/>
      <c r="F280" s="191"/>
      <c r="G280" s="156"/>
    </row>
    <row r="281" spans="1:7" ht="11.25" customHeight="1">
      <c r="A281" s="12"/>
      <c r="B281" s="12"/>
      <c r="C281" s="176"/>
      <c r="D281" s="19"/>
      <c r="E281" s="192"/>
      <c r="F281" s="192"/>
      <c r="G281" s="157"/>
    </row>
    <row r="282" spans="1:7" ht="11.25" customHeight="1">
      <c r="A282" s="161"/>
      <c r="B282" s="161"/>
      <c r="C282" s="175"/>
      <c r="D282" s="187"/>
      <c r="E282" s="191"/>
      <c r="F282" s="191"/>
      <c r="G282" s="156"/>
    </row>
    <row r="283" spans="1:7" ht="11.25" customHeight="1">
      <c r="A283" s="12"/>
      <c r="B283" s="12"/>
      <c r="C283" s="176"/>
      <c r="D283" s="19"/>
      <c r="E283" s="192"/>
      <c r="F283" s="192"/>
      <c r="G283" s="157"/>
    </row>
    <row r="284" spans="1:7" ht="11.25" customHeight="1">
      <c r="A284" s="161"/>
      <c r="B284" s="161"/>
      <c r="C284" s="175"/>
      <c r="D284" s="187"/>
      <c r="E284" s="191"/>
      <c r="F284" s="191"/>
      <c r="G284" s="156"/>
    </row>
    <row r="285" spans="1:7" ht="11.25" customHeight="1">
      <c r="A285" s="12"/>
      <c r="B285" s="12"/>
      <c r="C285" s="176"/>
      <c r="D285" s="19"/>
      <c r="E285" s="192"/>
      <c r="F285" s="192"/>
      <c r="G285" s="157"/>
    </row>
    <row r="286" spans="1:7" ht="11.25" customHeight="1">
      <c r="A286" s="161"/>
      <c r="B286" s="161"/>
      <c r="C286" s="175"/>
      <c r="D286" s="187"/>
      <c r="E286" s="191"/>
      <c r="F286" s="191"/>
      <c r="G286" s="156"/>
    </row>
    <row r="287" spans="1:7" ht="11.25" customHeight="1">
      <c r="A287" s="159"/>
      <c r="B287" s="159"/>
      <c r="C287" s="176"/>
      <c r="D287" s="19"/>
      <c r="E287" s="192"/>
      <c r="F287" s="192"/>
      <c r="G287" s="157"/>
    </row>
    <row r="288" spans="1:7" ht="11.25" customHeight="1">
      <c r="A288" s="164"/>
      <c r="B288" s="164"/>
      <c r="C288" s="175"/>
      <c r="D288" s="187"/>
      <c r="E288" s="191"/>
      <c r="F288" s="191"/>
      <c r="G288" s="156"/>
    </row>
    <row r="289" spans="1:7" ht="11.25" customHeight="1">
      <c r="A289" s="159"/>
      <c r="B289" s="159"/>
      <c r="C289" s="176"/>
      <c r="D289" s="19"/>
      <c r="E289" s="192"/>
      <c r="F289" s="192"/>
      <c r="G289" s="157"/>
    </row>
    <row r="290" spans="1:7" ht="11.25" customHeight="1">
      <c r="A290" s="164"/>
      <c r="B290" s="164"/>
      <c r="C290" s="175"/>
      <c r="D290" s="21"/>
      <c r="E290" s="191"/>
      <c r="F290" s="191"/>
      <c r="G290" s="156"/>
    </row>
    <row r="291" spans="1:7" ht="11.25" customHeight="1">
      <c r="A291" s="12"/>
      <c r="B291" s="12"/>
      <c r="C291" s="176"/>
      <c r="D291" s="19"/>
      <c r="E291" s="192"/>
      <c r="F291" s="192"/>
      <c r="G291" s="157"/>
    </row>
    <row r="292" spans="1:7" ht="11.25" customHeight="1">
      <c r="A292" s="161"/>
      <c r="B292" s="161"/>
      <c r="C292" s="175"/>
      <c r="D292" s="187"/>
      <c r="E292" s="191"/>
      <c r="F292" s="191"/>
      <c r="G292" s="156"/>
    </row>
    <row r="293" spans="1:7" ht="11.25" customHeight="1">
      <c r="A293" s="12"/>
      <c r="B293" s="12"/>
      <c r="C293" s="176"/>
      <c r="D293" s="19"/>
      <c r="E293" s="192"/>
      <c r="F293" s="192"/>
      <c r="G293" s="157"/>
    </row>
    <row r="294" spans="1:7" ht="11.25" customHeight="1">
      <c r="A294" s="161"/>
      <c r="B294" s="161"/>
      <c r="C294" s="175"/>
      <c r="D294" s="187"/>
      <c r="E294" s="191"/>
      <c r="F294" s="191"/>
      <c r="G294" s="156"/>
    </row>
    <row r="295" spans="1:7" ht="11.25" customHeight="1">
      <c r="A295" s="12"/>
      <c r="B295" s="12"/>
      <c r="C295" s="176"/>
      <c r="D295" s="19"/>
      <c r="E295" s="192"/>
      <c r="F295" s="192"/>
      <c r="G295" s="157"/>
    </row>
    <row r="296" spans="1:7" ht="11.25" customHeight="1">
      <c r="A296" s="161"/>
      <c r="B296" s="161"/>
      <c r="C296" s="175"/>
      <c r="D296" s="187"/>
      <c r="E296" s="191"/>
      <c r="F296" s="191"/>
      <c r="G296" s="156"/>
    </row>
    <row r="297" spans="1:7" ht="11.25" customHeight="1">
      <c r="A297" s="12"/>
      <c r="B297" s="12"/>
      <c r="C297" s="176"/>
      <c r="D297" s="19"/>
      <c r="E297" s="192"/>
      <c r="F297" s="192"/>
      <c r="G297" s="157"/>
    </row>
    <row r="298" spans="1:7" ht="11.25" customHeight="1">
      <c r="A298" s="161"/>
      <c r="B298" s="161"/>
      <c r="C298" s="175"/>
      <c r="D298" s="187"/>
      <c r="E298" s="191"/>
      <c r="F298" s="191"/>
      <c r="G298" s="156"/>
    </row>
    <row r="299" spans="1:7" ht="11.25" customHeight="1">
      <c r="A299" s="12"/>
      <c r="B299" s="12"/>
      <c r="C299" s="176"/>
      <c r="D299" s="19"/>
      <c r="E299" s="192"/>
      <c r="F299" s="192"/>
      <c r="G299" s="157"/>
    </row>
    <row r="300" spans="1:7" ht="11.25" customHeight="1">
      <c r="A300" s="164"/>
      <c r="B300" s="164"/>
      <c r="C300" s="175"/>
      <c r="D300" s="187"/>
      <c r="E300" s="191"/>
      <c r="F300" s="191"/>
      <c r="G300" s="156"/>
    </row>
    <row r="301" spans="1:7" ht="11.25" customHeight="1">
      <c r="A301" s="12"/>
      <c r="B301" s="12"/>
      <c r="C301" s="176"/>
      <c r="D301" s="19"/>
      <c r="E301" s="192"/>
      <c r="F301" s="192"/>
      <c r="G301" s="157"/>
    </row>
    <row r="302" spans="1:7" ht="11.25" customHeight="1">
      <c r="A302" s="164"/>
      <c r="B302" s="164"/>
      <c r="C302" s="175"/>
      <c r="D302" s="187"/>
      <c r="E302" s="191"/>
      <c r="F302" s="191"/>
      <c r="G302" s="156"/>
    </row>
    <row r="303" spans="1:7" ht="11.25" customHeight="1">
      <c r="A303" s="12" t="s">
        <v>92</v>
      </c>
      <c r="B303" s="157"/>
      <c r="C303" s="176"/>
      <c r="D303" s="19"/>
      <c r="E303" s="192"/>
      <c r="F303" s="192">
        <f>SUM(F279:F302)</f>
        <v>0</v>
      </c>
      <c r="G303" s="157"/>
    </row>
    <row r="304" spans="1:7" ht="11.25" customHeight="1">
      <c r="A304" s="161"/>
      <c r="B304" s="156"/>
      <c r="C304" s="175"/>
      <c r="D304" s="187"/>
      <c r="E304" s="191"/>
      <c r="G304" s="156"/>
    </row>
    <row r="305" spans="1:7" ht="11.25" customHeight="1">
      <c r="A305" s="157" t="s">
        <v>93</v>
      </c>
      <c r="B305" s="157"/>
      <c r="C305" s="176"/>
      <c r="D305" s="19"/>
      <c r="E305" s="192"/>
      <c r="F305" s="192">
        <f>ROUNDDOWN(F303,-1)</f>
        <v>0</v>
      </c>
      <c r="G305" s="157"/>
    </row>
    <row r="306" spans="1:7" ht="11.25" customHeight="1">
      <c r="A306" s="158"/>
      <c r="B306" s="158"/>
      <c r="C306" s="175"/>
      <c r="D306" s="187"/>
      <c r="E306" s="191"/>
      <c r="F306" s="191"/>
      <c r="G306" s="156"/>
    </row>
    <row r="307" spans="1:7" ht="11.25" customHeight="1">
      <c r="A307" s="197"/>
      <c r="B307" s="197"/>
      <c r="C307" s="200"/>
      <c r="D307" s="208"/>
      <c r="E307" s="210"/>
      <c r="F307" s="210"/>
      <c r="G307" s="75"/>
    </row>
    <row r="308" spans="1:7" ht="11.25" customHeight="1">
      <c r="A308" s="104" t="s">
        <v>136</v>
      </c>
      <c r="B308" s="98"/>
      <c r="C308" s="201"/>
      <c r="D308" s="209"/>
      <c r="E308" s="211"/>
      <c r="F308" s="211"/>
      <c r="G308" s="73"/>
    </row>
    <row r="309" spans="1:7" ht="11.25" customHeight="1">
      <c r="A309" s="19" t="s">
        <v>91</v>
      </c>
      <c r="B309" s="19" t="s">
        <v>83</v>
      </c>
      <c r="C309" s="174" t="s">
        <v>64</v>
      </c>
      <c r="D309" s="19" t="s">
        <v>65</v>
      </c>
      <c r="E309" s="19" t="s">
        <v>66</v>
      </c>
      <c r="F309" s="19" t="s">
        <v>84</v>
      </c>
      <c r="G309" s="19" t="s">
        <v>69</v>
      </c>
    </row>
    <row r="310" spans="1:7" ht="11.25" customHeight="1">
      <c r="A310" s="187"/>
      <c r="B310" s="187"/>
      <c r="C310" s="202"/>
      <c r="D310" s="187"/>
      <c r="E310" s="187"/>
      <c r="F310" s="187"/>
      <c r="G310" s="187"/>
    </row>
    <row r="311" spans="1:7" ht="11.25" customHeight="1">
      <c r="A311" s="12"/>
      <c r="B311" s="12"/>
      <c r="C311" s="176"/>
      <c r="D311" s="19"/>
      <c r="E311" s="192"/>
      <c r="F311" s="192"/>
      <c r="G311" s="157"/>
    </row>
    <row r="312" spans="1:7" ht="11.25" customHeight="1">
      <c r="A312" s="161"/>
      <c r="B312" s="161"/>
      <c r="C312" s="175"/>
      <c r="D312" s="187"/>
      <c r="E312" s="191"/>
      <c r="F312" s="191"/>
      <c r="G312" s="156"/>
    </row>
    <row r="313" spans="1:7" ht="11.25" customHeight="1">
      <c r="A313" s="159"/>
      <c r="B313" s="159"/>
      <c r="C313" s="176"/>
      <c r="D313" s="19"/>
      <c r="E313" s="192"/>
      <c r="F313" s="192"/>
      <c r="G313" s="157"/>
    </row>
    <row r="314" spans="1:7" ht="11.25" customHeight="1">
      <c r="A314" s="164"/>
      <c r="B314" s="164"/>
      <c r="C314" s="175"/>
      <c r="D314" s="187"/>
      <c r="E314" s="191"/>
      <c r="F314" s="191"/>
      <c r="G314" s="156"/>
    </row>
    <row r="315" spans="1:7" ht="11.25" customHeight="1">
      <c r="A315" s="12"/>
      <c r="B315" s="12"/>
      <c r="C315" s="176"/>
      <c r="D315" s="19"/>
      <c r="E315" s="192"/>
      <c r="F315" s="192"/>
      <c r="G315" s="157"/>
    </row>
    <row r="316" spans="1:7" ht="11.25" customHeight="1">
      <c r="A316" s="164"/>
      <c r="B316" s="164"/>
      <c r="C316" s="175"/>
      <c r="D316" s="21"/>
      <c r="E316" s="191"/>
      <c r="F316" s="191"/>
      <c r="G316" s="156"/>
    </row>
    <row r="317" spans="1:7" ht="11.25" customHeight="1">
      <c r="A317" s="12"/>
      <c r="B317" s="12"/>
      <c r="C317" s="176"/>
      <c r="D317" s="19"/>
      <c r="E317" s="192"/>
      <c r="F317" s="192"/>
      <c r="G317" s="157"/>
    </row>
    <row r="318" spans="1:7" ht="11.25" customHeight="1">
      <c r="A318" s="161"/>
      <c r="B318" s="161"/>
      <c r="C318" s="175"/>
      <c r="D318" s="21"/>
      <c r="E318" s="191"/>
      <c r="F318" s="191"/>
      <c r="G318" s="156"/>
    </row>
    <row r="319" spans="1:7" ht="11.25" customHeight="1">
      <c r="A319" s="12"/>
      <c r="B319" s="12"/>
      <c r="C319" s="176"/>
      <c r="D319" s="19"/>
      <c r="E319" s="192"/>
      <c r="F319" s="192"/>
      <c r="G319" s="157"/>
    </row>
    <row r="320" spans="1:7" ht="11.25" customHeight="1">
      <c r="A320" s="161"/>
      <c r="B320" s="161"/>
      <c r="C320" s="175"/>
      <c r="D320" s="187"/>
      <c r="E320" s="191"/>
      <c r="F320" s="191"/>
      <c r="G320" s="156"/>
    </row>
    <row r="321" spans="1:7" ht="11.25" customHeight="1">
      <c r="A321" s="12"/>
      <c r="B321" s="12"/>
      <c r="C321" s="176"/>
      <c r="D321" s="19"/>
      <c r="E321" s="192"/>
      <c r="F321" s="192"/>
      <c r="G321" s="157"/>
    </row>
    <row r="322" spans="1:7" ht="11.25" customHeight="1">
      <c r="A322" s="161"/>
      <c r="B322" s="161"/>
      <c r="C322" s="175"/>
      <c r="D322" s="21"/>
      <c r="E322" s="212"/>
      <c r="F322" s="191"/>
      <c r="G322" s="156"/>
    </row>
    <row r="323" spans="1:7" ht="11.25" customHeight="1">
      <c r="A323" s="12"/>
      <c r="B323" s="12"/>
      <c r="C323" s="176"/>
      <c r="D323" s="19"/>
      <c r="E323" s="192"/>
      <c r="F323" s="192"/>
      <c r="G323" s="157"/>
    </row>
    <row r="324" spans="1:7" ht="11.25" customHeight="1">
      <c r="A324" s="161"/>
      <c r="B324" s="11"/>
      <c r="C324" s="205"/>
      <c r="D324" s="21"/>
      <c r="E324" s="191"/>
      <c r="F324" s="191"/>
      <c r="G324" s="156"/>
    </row>
    <row r="325" spans="1:7" ht="11.25" customHeight="1">
      <c r="A325" s="12"/>
      <c r="B325" s="12"/>
      <c r="C325" s="176"/>
      <c r="D325" s="19"/>
      <c r="E325" s="192"/>
      <c r="F325" s="192"/>
      <c r="G325" s="157"/>
    </row>
    <row r="326" spans="1:7" ht="11.25" customHeight="1">
      <c r="A326" s="161"/>
      <c r="B326" s="11"/>
      <c r="C326" s="205"/>
      <c r="D326" s="21"/>
      <c r="E326" s="191"/>
      <c r="F326" s="191"/>
      <c r="G326" s="156"/>
    </row>
    <row r="327" spans="1:7" ht="11.25" customHeight="1">
      <c r="A327" s="12"/>
      <c r="B327" s="12"/>
      <c r="C327" s="176"/>
      <c r="D327" s="19"/>
      <c r="E327" s="192"/>
      <c r="F327" s="192"/>
      <c r="G327" s="157"/>
    </row>
    <row r="328" spans="1:7" ht="11.25" customHeight="1">
      <c r="A328" s="161"/>
      <c r="B328" s="11"/>
      <c r="C328" s="205"/>
      <c r="D328" s="187"/>
      <c r="E328" s="191"/>
      <c r="F328" s="191"/>
      <c r="G328" s="156"/>
    </row>
    <row r="329" spans="1:7" ht="11.25" customHeight="1">
      <c r="A329" s="12"/>
      <c r="B329" s="12"/>
      <c r="C329" s="176"/>
      <c r="D329" s="19"/>
      <c r="E329" s="192"/>
      <c r="F329" s="192"/>
      <c r="G329" s="157"/>
    </row>
    <row r="330" spans="1:7" ht="11.25" customHeight="1">
      <c r="A330" s="161"/>
      <c r="B330" s="161"/>
      <c r="C330" s="175"/>
      <c r="D330" s="187"/>
      <c r="E330" s="191"/>
      <c r="F330" s="212"/>
      <c r="G330" s="156"/>
    </row>
    <row r="331" spans="1:7" ht="11.25" customHeight="1">
      <c r="A331" s="12"/>
      <c r="B331" s="12"/>
      <c r="C331" s="176"/>
      <c r="D331" s="19"/>
      <c r="E331" s="192"/>
      <c r="F331" s="192"/>
      <c r="G331" s="157"/>
    </row>
    <row r="332" spans="1:7" ht="11.25" customHeight="1">
      <c r="A332" s="161"/>
      <c r="B332" s="11"/>
      <c r="C332" s="205"/>
      <c r="D332" s="187"/>
      <c r="E332" s="191"/>
      <c r="F332" s="191"/>
      <c r="G332" s="156"/>
    </row>
    <row r="333" spans="1:7" ht="11.25" customHeight="1">
      <c r="A333" s="12"/>
      <c r="B333" s="12"/>
      <c r="C333" s="176"/>
      <c r="D333" s="19"/>
      <c r="E333" s="192"/>
      <c r="F333" s="192"/>
      <c r="G333" s="157"/>
    </row>
    <row r="334" spans="1:7" ht="11.25" customHeight="1">
      <c r="A334" s="161"/>
      <c r="B334" s="161"/>
      <c r="C334" s="175"/>
      <c r="D334" s="187"/>
      <c r="E334" s="191"/>
      <c r="F334" s="191"/>
      <c r="G334" s="156"/>
    </row>
    <row r="335" spans="1:7" ht="11.25" customHeight="1">
      <c r="A335" s="159"/>
      <c r="B335" s="159"/>
      <c r="C335" s="176"/>
      <c r="D335" s="19"/>
      <c r="E335" s="192"/>
      <c r="F335" s="192"/>
      <c r="G335" s="157"/>
    </row>
    <row r="336" spans="1:7" ht="11.25" customHeight="1">
      <c r="A336" s="164"/>
      <c r="B336" s="164"/>
      <c r="C336" s="175"/>
      <c r="D336" s="187"/>
      <c r="E336" s="191"/>
      <c r="F336" s="191"/>
      <c r="G336" s="88"/>
    </row>
    <row r="337" spans="1:7" ht="11.25" customHeight="1">
      <c r="A337" s="12" t="s">
        <v>92</v>
      </c>
      <c r="B337" s="157"/>
      <c r="C337" s="176"/>
      <c r="D337" s="19"/>
      <c r="E337" s="192"/>
      <c r="F337" s="192">
        <f>SUM(F313:F336)</f>
        <v>0</v>
      </c>
      <c r="G337" s="157"/>
    </row>
    <row r="338" spans="1:7" ht="11.25" customHeight="1">
      <c r="A338" s="161"/>
      <c r="B338" s="156"/>
      <c r="C338" s="175"/>
      <c r="D338" s="187"/>
      <c r="E338" s="191"/>
      <c r="G338" s="156"/>
    </row>
    <row r="339" spans="1:7" ht="11.25" customHeight="1">
      <c r="A339" s="157" t="s">
        <v>93</v>
      </c>
      <c r="B339" s="157"/>
      <c r="C339" s="176"/>
      <c r="D339" s="19"/>
      <c r="E339" s="192"/>
      <c r="F339" s="192">
        <f>ROUNDDOWN(F337,-1)</f>
        <v>0</v>
      </c>
      <c r="G339" s="157"/>
    </row>
    <row r="340" spans="1:7" ht="11.25" customHeight="1">
      <c r="A340" s="158"/>
      <c r="B340" s="158"/>
      <c r="C340" s="175"/>
      <c r="D340" s="187"/>
      <c r="E340" s="191"/>
      <c r="F340" s="191"/>
      <c r="G340" s="156"/>
    </row>
    <row r="341" spans="1:7" ht="11.25" customHeight="1">
      <c r="A341" s="73"/>
      <c r="B341" s="73"/>
      <c r="C341" s="201"/>
      <c r="D341" s="73"/>
      <c r="E341" s="73"/>
      <c r="F341" s="22"/>
      <c r="G341" s="73"/>
    </row>
    <row r="342" spans="1:7" ht="11.25" customHeight="1">
      <c r="A342" s="104" t="s">
        <v>17</v>
      </c>
      <c r="B342" s="104"/>
      <c r="C342" s="204"/>
      <c r="D342" s="104"/>
      <c r="E342" s="104"/>
      <c r="F342" s="1"/>
      <c r="G342" s="104"/>
    </row>
    <row r="343" spans="1:7" ht="11.25" customHeight="1">
      <c r="A343" s="19" t="s">
        <v>91</v>
      </c>
      <c r="B343" s="19" t="s">
        <v>83</v>
      </c>
      <c r="C343" s="174" t="s">
        <v>64</v>
      </c>
      <c r="D343" s="19" t="s">
        <v>65</v>
      </c>
      <c r="E343" s="19" t="s">
        <v>66</v>
      </c>
      <c r="F343" s="19" t="s">
        <v>84</v>
      </c>
      <c r="G343" s="19" t="s">
        <v>69</v>
      </c>
    </row>
    <row r="344" spans="1:7" ht="11.25" customHeight="1">
      <c r="A344" s="187"/>
      <c r="B344" s="187"/>
      <c r="C344" s="202"/>
      <c r="D344" s="187"/>
      <c r="E344" s="187"/>
      <c r="F344" s="187"/>
      <c r="G344" s="187"/>
    </row>
    <row r="345" spans="1:7" ht="11.25" customHeight="1">
      <c r="A345" s="159"/>
      <c r="B345" s="159"/>
      <c r="C345" s="174"/>
      <c r="D345" s="19"/>
      <c r="E345" s="19"/>
      <c r="F345" s="19"/>
      <c r="G345" s="19"/>
    </row>
    <row r="346" spans="1:7" ht="11.25" customHeight="1">
      <c r="A346" s="164"/>
      <c r="B346" s="164"/>
      <c r="C346" s="175"/>
      <c r="D346" s="187"/>
      <c r="E346" s="191"/>
      <c r="F346" s="191"/>
      <c r="G346" s="156"/>
    </row>
    <row r="347" spans="1:7" ht="11.25" customHeight="1">
      <c r="A347" s="12"/>
      <c r="B347" s="12"/>
      <c r="C347" s="176"/>
      <c r="D347" s="19"/>
      <c r="E347" s="192"/>
      <c r="F347" s="192"/>
      <c r="G347" s="157"/>
    </row>
    <row r="348" spans="1:7" ht="11.25" customHeight="1">
      <c r="A348" s="161"/>
      <c r="B348" s="161"/>
      <c r="C348" s="175"/>
      <c r="D348" s="187"/>
      <c r="E348" s="191"/>
      <c r="F348" s="191"/>
      <c r="G348" s="156"/>
    </row>
    <row r="349" spans="1:7" ht="11.25" customHeight="1">
      <c r="A349" s="12"/>
      <c r="B349" s="12"/>
      <c r="C349" s="176"/>
      <c r="D349" s="19"/>
      <c r="E349" s="192"/>
      <c r="F349" s="192"/>
      <c r="G349" s="157"/>
    </row>
    <row r="350" spans="1:7" ht="11.25" customHeight="1">
      <c r="A350" s="161"/>
      <c r="B350" s="161"/>
      <c r="C350" s="175"/>
      <c r="D350" s="187"/>
      <c r="E350" s="191"/>
      <c r="F350" s="191"/>
      <c r="G350" s="156"/>
    </row>
    <row r="351" spans="1:7" ht="11.25" customHeight="1">
      <c r="A351" s="12"/>
      <c r="B351" s="12"/>
      <c r="C351" s="176"/>
      <c r="D351" s="19"/>
      <c r="E351" s="192"/>
      <c r="F351" s="192"/>
      <c r="G351" s="157"/>
    </row>
    <row r="352" spans="1:7" ht="11.25" customHeight="1">
      <c r="A352" s="161"/>
      <c r="B352" s="161"/>
      <c r="C352" s="175"/>
      <c r="D352" s="187"/>
      <c r="E352" s="191"/>
      <c r="F352" s="191"/>
      <c r="G352" s="156"/>
    </row>
    <row r="353" spans="1:7" ht="11.25" customHeight="1">
      <c r="A353" s="12"/>
      <c r="B353" s="12"/>
      <c r="C353" s="176"/>
      <c r="D353" s="19"/>
      <c r="E353" s="192"/>
      <c r="F353" s="192"/>
      <c r="G353" s="157"/>
    </row>
    <row r="354" spans="1:7" ht="11.25" customHeight="1">
      <c r="A354" s="161"/>
      <c r="B354" s="161"/>
      <c r="C354" s="175"/>
      <c r="D354" s="187"/>
      <c r="E354" s="191"/>
      <c r="F354" s="191"/>
      <c r="G354" s="156"/>
    </row>
    <row r="355" spans="1:7" ht="11.25" customHeight="1">
      <c r="A355" s="159"/>
      <c r="B355" s="159"/>
      <c r="C355" s="176"/>
      <c r="D355" s="19"/>
      <c r="E355" s="192"/>
      <c r="F355" s="192"/>
      <c r="G355" s="157"/>
    </row>
    <row r="356" spans="1:7" ht="11.25" customHeight="1">
      <c r="A356" s="164"/>
      <c r="B356" s="164"/>
      <c r="C356" s="175"/>
      <c r="D356" s="187"/>
      <c r="E356" s="191"/>
      <c r="F356" s="191"/>
      <c r="G356" s="156"/>
    </row>
    <row r="357" spans="1:7" ht="11.25" customHeight="1">
      <c r="A357" s="159"/>
      <c r="B357" s="159"/>
      <c r="C357" s="176"/>
      <c r="D357" s="19"/>
      <c r="E357" s="192"/>
      <c r="F357" s="192"/>
      <c r="G357" s="157"/>
    </row>
    <row r="358" spans="1:7" ht="11.25" customHeight="1">
      <c r="A358" s="164"/>
      <c r="B358" s="164"/>
      <c r="C358" s="175"/>
      <c r="D358" s="21"/>
      <c r="E358" s="191"/>
      <c r="F358" s="191"/>
      <c r="G358" s="156"/>
    </row>
    <row r="359" spans="1:7" ht="11.25" customHeight="1">
      <c r="A359" s="12"/>
      <c r="B359" s="12"/>
      <c r="C359" s="176"/>
      <c r="D359" s="19"/>
      <c r="E359" s="192"/>
      <c r="F359" s="192"/>
      <c r="G359" s="157"/>
    </row>
    <row r="360" spans="1:7" ht="11.25" customHeight="1">
      <c r="A360" s="161"/>
      <c r="B360" s="161"/>
      <c r="C360" s="175"/>
      <c r="D360" s="187"/>
      <c r="E360" s="191"/>
      <c r="F360" s="191"/>
      <c r="G360" s="156"/>
    </row>
    <row r="361" spans="1:7" ht="11.25" customHeight="1">
      <c r="A361" s="12"/>
      <c r="B361" s="12"/>
      <c r="C361" s="176"/>
      <c r="D361" s="19"/>
      <c r="E361" s="192"/>
      <c r="F361" s="192"/>
      <c r="G361" s="157"/>
    </row>
    <row r="362" spans="1:7" ht="11.25" customHeight="1">
      <c r="A362" s="161"/>
      <c r="B362" s="161"/>
      <c r="C362" s="175"/>
      <c r="D362" s="187"/>
      <c r="E362" s="191"/>
      <c r="F362" s="191"/>
      <c r="G362" s="156"/>
    </row>
    <row r="363" spans="1:7" ht="11.25" customHeight="1">
      <c r="A363" s="12"/>
      <c r="B363" s="12"/>
      <c r="C363" s="176"/>
      <c r="D363" s="19"/>
      <c r="E363" s="192"/>
      <c r="F363" s="192"/>
      <c r="G363" s="157"/>
    </row>
    <row r="364" spans="1:7" ht="11.25" customHeight="1">
      <c r="A364" s="161"/>
      <c r="B364" s="161"/>
      <c r="C364" s="175"/>
      <c r="D364" s="187"/>
      <c r="E364" s="191"/>
      <c r="F364" s="191"/>
      <c r="G364" s="156"/>
    </row>
    <row r="365" spans="1:7" ht="11.25" customHeight="1">
      <c r="A365" s="12"/>
      <c r="B365" s="12"/>
      <c r="C365" s="176"/>
      <c r="D365" s="19"/>
      <c r="E365" s="192"/>
      <c r="F365" s="192"/>
      <c r="G365" s="157"/>
    </row>
    <row r="366" spans="1:7" ht="11.25" customHeight="1">
      <c r="A366" s="161"/>
      <c r="B366" s="161"/>
      <c r="C366" s="175"/>
      <c r="D366" s="187"/>
      <c r="E366" s="191"/>
      <c r="F366" s="191"/>
      <c r="G366" s="156"/>
    </row>
    <row r="367" spans="1:7" ht="11.25" customHeight="1">
      <c r="A367" s="12"/>
      <c r="B367" s="12"/>
      <c r="C367" s="176"/>
      <c r="D367" s="19"/>
      <c r="E367" s="192"/>
      <c r="F367" s="192"/>
      <c r="G367" s="157"/>
    </row>
    <row r="368" spans="1:7" ht="11.25" customHeight="1">
      <c r="A368" s="164"/>
      <c r="B368" s="164"/>
      <c r="C368" s="175"/>
      <c r="D368" s="187"/>
      <c r="E368" s="191"/>
      <c r="F368" s="191"/>
      <c r="G368" s="156"/>
    </row>
    <row r="369" spans="1:7" ht="11.25" customHeight="1">
      <c r="A369" s="12"/>
      <c r="B369" s="12"/>
      <c r="C369" s="176"/>
      <c r="D369" s="19"/>
      <c r="E369" s="192"/>
      <c r="F369" s="192"/>
      <c r="G369" s="157"/>
    </row>
    <row r="370" spans="1:7" ht="11.25" customHeight="1">
      <c r="A370" s="164"/>
      <c r="B370" s="164"/>
      <c r="C370" s="175"/>
      <c r="D370" s="187"/>
      <c r="E370" s="191"/>
      <c r="F370" s="191"/>
      <c r="G370" s="156"/>
    </row>
    <row r="371" spans="1:7" ht="11.25" customHeight="1">
      <c r="A371" s="12" t="s">
        <v>92</v>
      </c>
      <c r="B371" s="157"/>
      <c r="C371" s="176"/>
      <c r="D371" s="19"/>
      <c r="E371" s="192"/>
      <c r="F371" s="192">
        <f>SUM(F347:F370)</f>
        <v>0</v>
      </c>
      <c r="G371" s="157"/>
    </row>
    <row r="372" spans="1:7" ht="11.25" customHeight="1">
      <c r="A372" s="161"/>
      <c r="B372" s="156"/>
      <c r="C372" s="175"/>
      <c r="D372" s="187"/>
      <c r="E372" s="191"/>
      <c r="G372" s="156"/>
    </row>
    <row r="373" spans="1:7" ht="11.25" customHeight="1">
      <c r="A373" s="157" t="s">
        <v>93</v>
      </c>
      <c r="B373" s="157"/>
      <c r="C373" s="176"/>
      <c r="D373" s="19"/>
      <c r="E373" s="192"/>
      <c r="F373" s="192">
        <f>ROUNDDOWN(F371,-1)</f>
        <v>0</v>
      </c>
      <c r="G373" s="157"/>
    </row>
    <row r="374" spans="1:7" ht="11.25" customHeight="1">
      <c r="A374" s="158"/>
      <c r="B374" s="158"/>
      <c r="C374" s="175"/>
      <c r="D374" s="187"/>
      <c r="E374" s="191"/>
      <c r="F374" s="191"/>
      <c r="G374" s="156"/>
    </row>
    <row r="375" spans="1:7" ht="11.25" customHeight="1">
      <c r="A375" s="197"/>
      <c r="B375" s="197"/>
      <c r="C375" s="200"/>
      <c r="D375" s="208"/>
      <c r="E375" s="210"/>
      <c r="F375" s="210"/>
      <c r="G375" s="75"/>
    </row>
    <row r="376" spans="1:7" ht="11.25" customHeight="1">
      <c r="A376" s="104" t="s">
        <v>137</v>
      </c>
      <c r="B376" s="98"/>
      <c r="C376" s="201"/>
      <c r="D376" s="209"/>
      <c r="E376" s="211"/>
      <c r="F376" s="211"/>
      <c r="G376" s="73"/>
    </row>
    <row r="377" spans="1:7" ht="11.25" customHeight="1">
      <c r="A377" s="19" t="s">
        <v>91</v>
      </c>
      <c r="B377" s="19" t="s">
        <v>83</v>
      </c>
      <c r="C377" s="174" t="s">
        <v>64</v>
      </c>
      <c r="D377" s="19" t="s">
        <v>65</v>
      </c>
      <c r="E377" s="19" t="s">
        <v>66</v>
      </c>
      <c r="F377" s="19" t="s">
        <v>84</v>
      </c>
      <c r="G377" s="19" t="s">
        <v>69</v>
      </c>
    </row>
    <row r="378" spans="1:7" ht="11.25" customHeight="1">
      <c r="A378" s="187"/>
      <c r="B378" s="187"/>
      <c r="C378" s="202"/>
      <c r="D378" s="187"/>
      <c r="E378" s="187"/>
      <c r="F378" s="187"/>
      <c r="G378" s="187"/>
    </row>
    <row r="379" spans="1:7" ht="11.25" customHeight="1">
      <c r="A379" s="12"/>
      <c r="B379" s="12"/>
      <c r="C379" s="176"/>
      <c r="D379" s="19"/>
      <c r="E379" s="192"/>
      <c r="F379" s="192"/>
      <c r="G379" s="157"/>
    </row>
    <row r="380" spans="1:7" ht="11.25" customHeight="1">
      <c r="A380" s="161"/>
      <c r="B380" s="161"/>
      <c r="C380" s="175"/>
      <c r="D380" s="187"/>
      <c r="E380" s="191"/>
      <c r="F380" s="191"/>
      <c r="G380" s="156"/>
    </row>
    <row r="381" spans="1:7" ht="11.25" customHeight="1">
      <c r="A381" s="159"/>
      <c r="B381" s="159"/>
      <c r="C381" s="176"/>
      <c r="D381" s="19"/>
      <c r="E381" s="192"/>
      <c r="F381" s="192"/>
      <c r="G381" s="157"/>
    </row>
    <row r="382" spans="1:7" ht="11.25" customHeight="1">
      <c r="A382" s="164"/>
      <c r="B382" s="164"/>
      <c r="C382" s="175"/>
      <c r="D382" s="187"/>
      <c r="E382" s="191"/>
      <c r="F382" s="191"/>
      <c r="G382" s="156"/>
    </row>
    <row r="383" spans="1:7" ht="11.25" customHeight="1">
      <c r="A383" s="12"/>
      <c r="B383" s="12"/>
      <c r="C383" s="176"/>
      <c r="D383" s="19"/>
      <c r="E383" s="192"/>
      <c r="F383" s="192"/>
      <c r="G383" s="157"/>
    </row>
    <row r="384" spans="1:7" ht="11.25" customHeight="1">
      <c r="A384" s="164"/>
      <c r="B384" s="164"/>
      <c r="C384" s="175"/>
      <c r="D384" s="21"/>
      <c r="E384" s="191"/>
      <c r="F384" s="191"/>
      <c r="G384" s="156"/>
    </row>
    <row r="385" spans="1:7" ht="11.25" customHeight="1">
      <c r="A385" s="12"/>
      <c r="B385" s="12"/>
      <c r="C385" s="176"/>
      <c r="D385" s="19"/>
      <c r="E385" s="192"/>
      <c r="F385" s="192"/>
      <c r="G385" s="157"/>
    </row>
    <row r="386" spans="1:7" ht="11.25" customHeight="1">
      <c r="A386" s="161"/>
      <c r="B386" s="161"/>
      <c r="C386" s="175"/>
      <c r="D386" s="21"/>
      <c r="E386" s="191"/>
      <c r="F386" s="191"/>
      <c r="G386" s="156"/>
    </row>
    <row r="387" spans="1:7" ht="11.25" customHeight="1">
      <c r="A387" s="12"/>
      <c r="B387" s="12"/>
      <c r="C387" s="176"/>
      <c r="D387" s="19"/>
      <c r="E387" s="192"/>
      <c r="F387" s="192"/>
      <c r="G387" s="157"/>
    </row>
    <row r="388" spans="1:7" ht="11.25" customHeight="1">
      <c r="A388" s="161"/>
      <c r="B388" s="161"/>
      <c r="C388" s="175"/>
      <c r="D388" s="187"/>
      <c r="E388" s="191"/>
      <c r="F388" s="191"/>
      <c r="G388" s="156"/>
    </row>
    <row r="389" spans="1:7" ht="11.25" customHeight="1">
      <c r="A389" s="12"/>
      <c r="B389" s="12"/>
      <c r="C389" s="176"/>
      <c r="D389" s="19"/>
      <c r="E389" s="192"/>
      <c r="F389" s="192"/>
      <c r="G389" s="157"/>
    </row>
    <row r="390" spans="1:7" ht="11.25" customHeight="1">
      <c r="A390" s="161"/>
      <c r="B390" s="161"/>
      <c r="C390" s="175"/>
      <c r="D390" s="21"/>
      <c r="E390" s="212"/>
      <c r="F390" s="191"/>
      <c r="G390" s="156"/>
    </row>
    <row r="391" spans="1:7" ht="11.25" customHeight="1">
      <c r="A391" s="12"/>
      <c r="B391" s="12"/>
      <c r="C391" s="176"/>
      <c r="D391" s="19"/>
      <c r="E391" s="192"/>
      <c r="F391" s="192"/>
      <c r="G391" s="157"/>
    </row>
    <row r="392" spans="1:7" ht="11.25" customHeight="1">
      <c r="A392" s="161"/>
      <c r="B392" s="11"/>
      <c r="C392" s="205"/>
      <c r="D392" s="21"/>
      <c r="E392" s="191"/>
      <c r="F392" s="191"/>
      <c r="G392" s="156"/>
    </row>
    <row r="393" spans="1:7" ht="11.25" customHeight="1">
      <c r="A393" s="12"/>
      <c r="B393" s="12"/>
      <c r="C393" s="176"/>
      <c r="D393" s="19"/>
      <c r="E393" s="192"/>
      <c r="F393" s="192"/>
      <c r="G393" s="157"/>
    </row>
    <row r="394" spans="1:7" ht="11.25" customHeight="1">
      <c r="A394" s="161"/>
      <c r="B394" s="11"/>
      <c r="C394" s="205"/>
      <c r="D394" s="21"/>
      <c r="E394" s="191"/>
      <c r="F394" s="191"/>
      <c r="G394" s="156"/>
    </row>
    <row r="395" spans="1:7" ht="11.25" customHeight="1">
      <c r="A395" s="12"/>
      <c r="B395" s="12"/>
      <c r="C395" s="176"/>
      <c r="D395" s="19"/>
      <c r="E395" s="192"/>
      <c r="F395" s="192"/>
      <c r="G395" s="157"/>
    </row>
    <row r="396" spans="1:7" ht="11.25" customHeight="1">
      <c r="A396" s="161"/>
      <c r="B396" s="11"/>
      <c r="C396" s="205"/>
      <c r="D396" s="187"/>
      <c r="E396" s="191"/>
      <c r="F396" s="191"/>
      <c r="G396" s="156"/>
    </row>
    <row r="397" spans="1:7" ht="11.25" customHeight="1">
      <c r="A397" s="12"/>
      <c r="B397" s="12"/>
      <c r="C397" s="176"/>
      <c r="D397" s="19"/>
      <c r="E397" s="192"/>
      <c r="F397" s="192"/>
      <c r="G397" s="157"/>
    </row>
    <row r="398" spans="1:7" ht="11.25" customHeight="1">
      <c r="A398" s="161"/>
      <c r="B398" s="161"/>
      <c r="C398" s="175"/>
      <c r="D398" s="187"/>
      <c r="E398" s="191"/>
      <c r="F398" s="212"/>
      <c r="G398" s="156"/>
    </row>
    <row r="399" spans="1:7" ht="11.25" customHeight="1">
      <c r="A399" s="12"/>
      <c r="B399" s="12"/>
      <c r="C399" s="176"/>
      <c r="D399" s="19"/>
      <c r="E399" s="192"/>
      <c r="F399" s="192"/>
      <c r="G399" s="157"/>
    </row>
    <row r="400" spans="1:7" ht="11.25" customHeight="1">
      <c r="A400" s="161"/>
      <c r="B400" s="11"/>
      <c r="C400" s="205"/>
      <c r="D400" s="187"/>
      <c r="E400" s="191"/>
      <c r="F400" s="191"/>
      <c r="G400" s="156"/>
    </row>
    <row r="401" spans="1:7" ht="11.25" customHeight="1">
      <c r="A401" s="12"/>
      <c r="B401" s="12"/>
      <c r="C401" s="176"/>
      <c r="D401" s="19"/>
      <c r="E401" s="192"/>
      <c r="F401" s="192"/>
      <c r="G401" s="157"/>
    </row>
    <row r="402" spans="1:7" ht="11.25" customHeight="1">
      <c r="A402" s="161"/>
      <c r="B402" s="161"/>
      <c r="C402" s="175"/>
      <c r="D402" s="187"/>
      <c r="E402" s="191"/>
      <c r="F402" s="191"/>
      <c r="G402" s="156"/>
    </row>
    <row r="403" spans="1:7" ht="11.25" customHeight="1">
      <c r="A403" s="159"/>
      <c r="B403" s="159"/>
      <c r="C403" s="176"/>
      <c r="D403" s="19"/>
      <c r="E403" s="192"/>
      <c r="F403" s="192"/>
      <c r="G403" s="157"/>
    </row>
    <row r="404" spans="1:7" ht="11.25" customHeight="1">
      <c r="A404" s="164"/>
      <c r="B404" s="164"/>
      <c r="C404" s="175"/>
      <c r="D404" s="187"/>
      <c r="E404" s="191"/>
      <c r="F404" s="191"/>
      <c r="G404" s="88"/>
    </row>
    <row r="405" spans="1:7" ht="11.25" customHeight="1">
      <c r="A405" s="12" t="s">
        <v>92</v>
      </c>
      <c r="B405" s="157"/>
      <c r="C405" s="176"/>
      <c r="D405" s="19"/>
      <c r="E405" s="192"/>
      <c r="F405" s="192">
        <f>SUM(F381:F404)</f>
        <v>0</v>
      </c>
      <c r="G405" s="157"/>
    </row>
    <row r="406" spans="1:7" ht="11.25" customHeight="1">
      <c r="A406" s="161"/>
      <c r="B406" s="156"/>
      <c r="C406" s="175"/>
      <c r="D406" s="187"/>
      <c r="E406" s="191"/>
      <c r="G406" s="156"/>
    </row>
    <row r="407" spans="1:7" ht="11.25" customHeight="1">
      <c r="A407" s="157" t="s">
        <v>93</v>
      </c>
      <c r="B407" s="157"/>
      <c r="C407" s="176"/>
      <c r="D407" s="19"/>
      <c r="E407" s="192"/>
      <c r="F407" s="192">
        <f>ROUNDDOWN(F405,-1)</f>
        <v>0</v>
      </c>
      <c r="G407" s="157"/>
    </row>
    <row r="408" spans="1:7" ht="11.25" customHeight="1">
      <c r="A408" s="158"/>
      <c r="B408" s="158"/>
      <c r="C408" s="175"/>
      <c r="D408" s="187"/>
      <c r="E408" s="191"/>
      <c r="F408" s="191"/>
      <c r="G408" s="156"/>
    </row>
  </sheetData>
  <mergeCells count="268">
    <mergeCell ref="A3:A4"/>
    <mergeCell ref="B3:B4"/>
    <mergeCell ref="C3:C4"/>
    <mergeCell ref="D3:D4"/>
    <mergeCell ref="E3:E4"/>
    <mergeCell ref="F3:F4"/>
    <mergeCell ref="G3:G4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A37:A38"/>
    <mergeCell ref="B37:B38"/>
    <mergeCell ref="C37:C38"/>
    <mergeCell ref="D37:D38"/>
    <mergeCell ref="E37:E38"/>
    <mergeCell ref="F37:F38"/>
    <mergeCell ref="G37:G38"/>
    <mergeCell ref="D39:D40"/>
    <mergeCell ref="D41:D42"/>
    <mergeCell ref="D43:D44"/>
    <mergeCell ref="D45:D46"/>
    <mergeCell ref="D47:D48"/>
    <mergeCell ref="D49:D50"/>
    <mergeCell ref="D51:D52"/>
    <mergeCell ref="D53:D54"/>
    <mergeCell ref="D55:D56"/>
    <mergeCell ref="D57:D58"/>
    <mergeCell ref="D59:D60"/>
    <mergeCell ref="D61:D62"/>
    <mergeCell ref="D63:D64"/>
    <mergeCell ref="D65:D66"/>
    <mergeCell ref="D67:D68"/>
    <mergeCell ref="A71:A72"/>
    <mergeCell ref="B71:B72"/>
    <mergeCell ref="C71:C72"/>
    <mergeCell ref="D71:D72"/>
    <mergeCell ref="E71:E72"/>
    <mergeCell ref="F71:F72"/>
    <mergeCell ref="G71:G72"/>
    <mergeCell ref="D73:D74"/>
    <mergeCell ref="D75:D76"/>
    <mergeCell ref="D77:D78"/>
    <mergeCell ref="D79:D80"/>
    <mergeCell ref="D81:D82"/>
    <mergeCell ref="D83:D84"/>
    <mergeCell ref="D85:D86"/>
    <mergeCell ref="D87:D88"/>
    <mergeCell ref="D89:D90"/>
    <mergeCell ref="D91:D92"/>
    <mergeCell ref="D93:D94"/>
    <mergeCell ref="D95:D96"/>
    <mergeCell ref="D97:D98"/>
    <mergeCell ref="D99:D100"/>
    <mergeCell ref="D101:D102"/>
    <mergeCell ref="A105:A106"/>
    <mergeCell ref="B105:B106"/>
    <mergeCell ref="C105:C106"/>
    <mergeCell ref="D105:D106"/>
    <mergeCell ref="E105:E106"/>
    <mergeCell ref="F105:F106"/>
    <mergeCell ref="G105:G106"/>
    <mergeCell ref="D107:D108"/>
    <mergeCell ref="D109:D110"/>
    <mergeCell ref="D111:D112"/>
    <mergeCell ref="D113:D114"/>
    <mergeCell ref="D115:D116"/>
    <mergeCell ref="D117:D118"/>
    <mergeCell ref="D119:D120"/>
    <mergeCell ref="D121:D122"/>
    <mergeCell ref="D123:D124"/>
    <mergeCell ref="D125:D126"/>
    <mergeCell ref="D127:D128"/>
    <mergeCell ref="D129:D130"/>
    <mergeCell ref="D131:D132"/>
    <mergeCell ref="D133:D134"/>
    <mergeCell ref="D135:D136"/>
    <mergeCell ref="A139:A140"/>
    <mergeCell ref="B139:B140"/>
    <mergeCell ref="C139:C140"/>
    <mergeCell ref="D139:D140"/>
    <mergeCell ref="E139:E140"/>
    <mergeCell ref="F139:F140"/>
    <mergeCell ref="G139:G140"/>
    <mergeCell ref="D141:D142"/>
    <mergeCell ref="D143:D144"/>
    <mergeCell ref="D145:D146"/>
    <mergeCell ref="D147:D148"/>
    <mergeCell ref="D149:D150"/>
    <mergeCell ref="D151:D152"/>
    <mergeCell ref="D153:D154"/>
    <mergeCell ref="D155:D156"/>
    <mergeCell ref="D157:D158"/>
    <mergeCell ref="D159:D160"/>
    <mergeCell ref="D161:D162"/>
    <mergeCell ref="D163:D164"/>
    <mergeCell ref="D165:D166"/>
    <mergeCell ref="D167:D168"/>
    <mergeCell ref="D169:D170"/>
    <mergeCell ref="D171:D172"/>
    <mergeCell ref="A173:A174"/>
    <mergeCell ref="B173:B174"/>
    <mergeCell ref="C173:C174"/>
    <mergeCell ref="D173:D174"/>
    <mergeCell ref="E173:E174"/>
    <mergeCell ref="F173:F174"/>
    <mergeCell ref="G173:G174"/>
    <mergeCell ref="D175:D176"/>
    <mergeCell ref="D177:D178"/>
    <mergeCell ref="D179:D180"/>
    <mergeCell ref="D181:D182"/>
    <mergeCell ref="D183:D184"/>
    <mergeCell ref="D185:D186"/>
    <mergeCell ref="D187:D188"/>
    <mergeCell ref="D189:D190"/>
    <mergeCell ref="D191:D192"/>
    <mergeCell ref="D193:D194"/>
    <mergeCell ref="D195:D196"/>
    <mergeCell ref="D197:D198"/>
    <mergeCell ref="D199:D200"/>
    <mergeCell ref="D201:D202"/>
    <mergeCell ref="D203:D204"/>
    <mergeCell ref="A207:A208"/>
    <mergeCell ref="B207:B208"/>
    <mergeCell ref="C207:C208"/>
    <mergeCell ref="D207:D208"/>
    <mergeCell ref="E207:E208"/>
    <mergeCell ref="F207:F208"/>
    <mergeCell ref="G207:G208"/>
    <mergeCell ref="D209:D210"/>
    <mergeCell ref="D211:D212"/>
    <mergeCell ref="D213:D214"/>
    <mergeCell ref="D215:D216"/>
    <mergeCell ref="D217:D218"/>
    <mergeCell ref="D219:D220"/>
    <mergeCell ref="D221:D222"/>
    <mergeCell ref="D223:D224"/>
    <mergeCell ref="D225:D226"/>
    <mergeCell ref="D227:D228"/>
    <mergeCell ref="D229:D230"/>
    <mergeCell ref="D231:D232"/>
    <mergeCell ref="D233:D234"/>
    <mergeCell ref="D235:D236"/>
    <mergeCell ref="D237:D238"/>
    <mergeCell ref="D239:D240"/>
    <mergeCell ref="A241:A242"/>
    <mergeCell ref="B241:B242"/>
    <mergeCell ref="C241:C242"/>
    <mergeCell ref="D241:D242"/>
    <mergeCell ref="E241:E242"/>
    <mergeCell ref="F241:F242"/>
    <mergeCell ref="G241:G242"/>
    <mergeCell ref="D243:D244"/>
    <mergeCell ref="D245:D246"/>
    <mergeCell ref="D247:D248"/>
    <mergeCell ref="D249:D250"/>
    <mergeCell ref="D251:D252"/>
    <mergeCell ref="D253:D254"/>
    <mergeCell ref="D255:D256"/>
    <mergeCell ref="D257:D258"/>
    <mergeCell ref="D259:D260"/>
    <mergeCell ref="D261:D262"/>
    <mergeCell ref="D263:D264"/>
    <mergeCell ref="D265:D266"/>
    <mergeCell ref="D267:D268"/>
    <mergeCell ref="D269:D270"/>
    <mergeCell ref="D271:D272"/>
    <mergeCell ref="A275:A276"/>
    <mergeCell ref="B275:B276"/>
    <mergeCell ref="C275:C276"/>
    <mergeCell ref="D275:D276"/>
    <mergeCell ref="E275:E276"/>
    <mergeCell ref="F275:F276"/>
    <mergeCell ref="G275:G276"/>
    <mergeCell ref="D277:D278"/>
    <mergeCell ref="D279:D280"/>
    <mergeCell ref="D281:D282"/>
    <mergeCell ref="D283:D284"/>
    <mergeCell ref="D285:D286"/>
    <mergeCell ref="D287:D288"/>
    <mergeCell ref="D289:D290"/>
    <mergeCell ref="D291:D292"/>
    <mergeCell ref="D293:D294"/>
    <mergeCell ref="D295:D296"/>
    <mergeCell ref="D297:D298"/>
    <mergeCell ref="D299:D300"/>
    <mergeCell ref="D301:D302"/>
    <mergeCell ref="D303:D304"/>
    <mergeCell ref="D305:D306"/>
    <mergeCell ref="D307:D308"/>
    <mergeCell ref="A309:A310"/>
    <mergeCell ref="B309:B310"/>
    <mergeCell ref="C309:C310"/>
    <mergeCell ref="D309:D310"/>
    <mergeCell ref="E309:E310"/>
    <mergeCell ref="F309:F310"/>
    <mergeCell ref="G309:G310"/>
    <mergeCell ref="D311:D312"/>
    <mergeCell ref="D313:D314"/>
    <mergeCell ref="D315:D316"/>
    <mergeCell ref="D317:D318"/>
    <mergeCell ref="D319:D320"/>
    <mergeCell ref="D321:D322"/>
    <mergeCell ref="D323:D324"/>
    <mergeCell ref="D325:D326"/>
    <mergeCell ref="D327:D328"/>
    <mergeCell ref="D329:D330"/>
    <mergeCell ref="D331:D332"/>
    <mergeCell ref="D333:D334"/>
    <mergeCell ref="D335:D336"/>
    <mergeCell ref="D337:D338"/>
    <mergeCell ref="D339:D340"/>
    <mergeCell ref="A343:A344"/>
    <mergeCell ref="B343:B344"/>
    <mergeCell ref="C343:C344"/>
    <mergeCell ref="D343:D344"/>
    <mergeCell ref="E343:E344"/>
    <mergeCell ref="F343:F344"/>
    <mergeCell ref="G343:G344"/>
    <mergeCell ref="D345:D346"/>
    <mergeCell ref="D347:D348"/>
    <mergeCell ref="D349:D350"/>
    <mergeCell ref="D351:D352"/>
    <mergeCell ref="D353:D354"/>
    <mergeCell ref="D355:D356"/>
    <mergeCell ref="D357:D358"/>
    <mergeCell ref="D359:D360"/>
    <mergeCell ref="D361:D362"/>
    <mergeCell ref="D363:D364"/>
    <mergeCell ref="D365:D366"/>
    <mergeCell ref="D367:D368"/>
    <mergeCell ref="D369:D370"/>
    <mergeCell ref="D371:D372"/>
    <mergeCell ref="D373:D374"/>
    <mergeCell ref="D375:D376"/>
    <mergeCell ref="A377:A378"/>
    <mergeCell ref="B377:B378"/>
    <mergeCell ref="C377:C378"/>
    <mergeCell ref="D377:D378"/>
    <mergeCell ref="E377:E378"/>
    <mergeCell ref="F377:F378"/>
    <mergeCell ref="G377:G378"/>
    <mergeCell ref="D379:D380"/>
    <mergeCell ref="D381:D382"/>
    <mergeCell ref="D383:D384"/>
    <mergeCell ref="D385:D386"/>
    <mergeCell ref="D387:D388"/>
    <mergeCell ref="D389:D390"/>
    <mergeCell ref="D391:D392"/>
    <mergeCell ref="D393:D394"/>
    <mergeCell ref="D395:D396"/>
    <mergeCell ref="D397:D398"/>
    <mergeCell ref="D399:D400"/>
    <mergeCell ref="D401:D402"/>
    <mergeCell ref="D403:D404"/>
    <mergeCell ref="D405:D406"/>
    <mergeCell ref="D407:D408"/>
  </mergeCells>
  <phoneticPr fontId="12" type="Hiragana"/>
  <pageMargins left="0.78740157480314965" right="0.78740157480314965" top="0.78740157480314965" bottom="0.78740157480314965" header="0.51181102362204722" footer="0.51181102362204722"/>
  <pageSetup paperSize="9" fitToWidth="1" fitToHeight="1" orientation="portrait" usePrinterDefaults="1" r:id="rId1"/>
  <headerFooter alignWithMargins="0"/>
  <rowBreaks count="5" manualBreakCount="5">
    <brk id="68" max="255" man="1"/>
    <brk id="136" max="6" man="1"/>
    <brk id="204" max="255" man="1"/>
    <brk id="272" max="255" man="1"/>
    <brk id="34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45"/>
  </sheetPr>
  <dimension ref="A1:O408"/>
  <sheetViews>
    <sheetView view="pageBreakPreview" zoomScaleSheetLayoutView="100" workbookViewId="0">
      <selection activeCell="B32" sqref="B32"/>
    </sheetView>
  </sheetViews>
  <sheetFormatPr defaultRowHeight="13.5"/>
  <cols>
    <col min="1" max="1" width="15.50390625" customWidth="1"/>
    <col min="2" max="2" width="23.125" customWidth="1"/>
    <col min="3" max="3" width="8.375" customWidth="1"/>
    <col min="4" max="4" width="5.125" customWidth="1"/>
    <col min="5" max="5" width="9.75390625" customWidth="1"/>
    <col min="6" max="6" width="15.125" customWidth="1"/>
    <col min="7" max="7" width="8.00390625" customWidth="1"/>
  </cols>
  <sheetData>
    <row r="1" spans="1:7" ht="11.25" customHeight="1">
      <c r="A1" s="104"/>
      <c r="B1" s="104"/>
      <c r="C1" s="199"/>
      <c r="D1" s="199"/>
      <c r="E1" s="199"/>
      <c r="F1" s="199"/>
      <c r="G1" s="199"/>
    </row>
    <row r="2" spans="1:7" ht="11.25" customHeight="1">
      <c r="A2" s="104" t="s">
        <v>28</v>
      </c>
      <c r="B2" s="104"/>
      <c r="C2" s="104"/>
      <c r="D2" s="104"/>
      <c r="E2" s="104"/>
      <c r="F2" s="1"/>
      <c r="G2" s="104"/>
    </row>
    <row r="3" spans="1:7" ht="11.25" customHeight="1">
      <c r="A3" s="19" t="s">
        <v>91</v>
      </c>
      <c r="B3" s="19" t="s">
        <v>83</v>
      </c>
      <c r="C3" s="169" t="s">
        <v>64</v>
      </c>
      <c r="D3" s="19" t="s">
        <v>65</v>
      </c>
      <c r="E3" s="19" t="s">
        <v>66</v>
      </c>
      <c r="F3" s="19" t="s">
        <v>84</v>
      </c>
      <c r="G3" s="19" t="s">
        <v>69</v>
      </c>
    </row>
    <row r="4" spans="1:7" ht="11.25" customHeight="1">
      <c r="A4" s="187"/>
      <c r="B4" s="187"/>
      <c r="C4" s="187"/>
      <c r="D4" s="187"/>
      <c r="E4" s="187"/>
      <c r="F4" s="187"/>
      <c r="G4" s="187"/>
    </row>
    <row r="5" spans="1:7" ht="11.25" customHeight="1">
      <c r="A5" s="159"/>
      <c r="B5" s="159"/>
      <c r="C5" s="174"/>
      <c r="D5" s="19"/>
      <c r="E5" s="19"/>
      <c r="F5" s="19"/>
      <c r="G5" s="19"/>
    </row>
    <row r="6" spans="1:7" ht="11.25" customHeight="1">
      <c r="A6" s="164"/>
      <c r="B6" s="164"/>
      <c r="C6" s="175"/>
      <c r="D6" s="187"/>
      <c r="E6" s="191"/>
      <c r="F6" s="191"/>
      <c r="G6" s="156"/>
    </row>
    <row r="7" spans="1:7" ht="11.25" customHeight="1">
      <c r="A7" s="12"/>
      <c r="B7" s="12"/>
      <c r="C7" s="176"/>
      <c r="D7" s="221"/>
      <c r="E7" s="192"/>
      <c r="F7" s="192"/>
      <c r="G7" s="157"/>
    </row>
    <row r="8" spans="1:7" ht="11.25" customHeight="1">
      <c r="A8" s="161"/>
      <c r="B8" s="161"/>
      <c r="C8" s="175"/>
      <c r="D8" s="225"/>
      <c r="E8" s="191"/>
      <c r="F8" s="191"/>
      <c r="G8" s="156"/>
    </row>
    <row r="9" spans="1:7" ht="11.25" customHeight="1">
      <c r="A9" s="12"/>
      <c r="B9" s="12"/>
      <c r="C9" s="176"/>
      <c r="D9" s="19"/>
      <c r="E9" s="192"/>
      <c r="F9" s="192"/>
      <c r="G9" s="157"/>
    </row>
    <row r="10" spans="1:7" ht="11.25" customHeight="1">
      <c r="A10" s="161"/>
      <c r="B10" s="161"/>
      <c r="C10" s="175"/>
      <c r="D10" s="21"/>
      <c r="E10" s="191"/>
      <c r="F10" s="191"/>
      <c r="G10" s="156"/>
    </row>
    <row r="11" spans="1:7" ht="11.25" customHeight="1">
      <c r="A11" s="12"/>
      <c r="B11" s="12"/>
      <c r="C11" s="176"/>
      <c r="D11" s="19"/>
      <c r="E11" s="192"/>
      <c r="F11" s="192"/>
      <c r="G11" s="157"/>
    </row>
    <row r="12" spans="1:7" ht="11.25" customHeight="1">
      <c r="A12" s="161"/>
      <c r="B12" s="161"/>
      <c r="C12" s="175"/>
      <c r="D12" s="21"/>
      <c r="E12" s="191"/>
      <c r="F12" s="191"/>
      <c r="G12" s="156"/>
    </row>
    <row r="13" spans="1:7" ht="11.25" customHeight="1">
      <c r="A13" s="12"/>
      <c r="B13" s="12"/>
      <c r="C13" s="176"/>
      <c r="D13" s="19"/>
      <c r="E13" s="192"/>
      <c r="F13" s="192"/>
      <c r="G13" s="157"/>
    </row>
    <row r="14" spans="1:7" ht="11.25" customHeight="1">
      <c r="A14" s="161"/>
      <c r="B14" s="161"/>
      <c r="C14" s="179"/>
      <c r="D14" s="21"/>
      <c r="E14" s="191"/>
      <c r="F14" s="191"/>
      <c r="G14" s="195"/>
    </row>
    <row r="15" spans="1:7" ht="11.25" customHeight="1">
      <c r="A15" s="12"/>
      <c r="B15" s="12"/>
      <c r="C15" s="176"/>
      <c r="D15" s="19"/>
      <c r="E15" s="192"/>
      <c r="F15" s="192"/>
      <c r="G15" s="157"/>
    </row>
    <row r="16" spans="1:7" ht="11.25" customHeight="1">
      <c r="A16" s="161"/>
      <c r="B16" s="161"/>
      <c r="C16" s="179"/>
      <c r="D16" s="21"/>
      <c r="E16" s="191"/>
      <c r="F16" s="191"/>
      <c r="G16" s="195"/>
    </row>
    <row r="17" spans="1:7" ht="11.25" customHeight="1">
      <c r="A17" s="12"/>
      <c r="B17" s="159"/>
      <c r="C17" s="176"/>
      <c r="D17" s="19"/>
      <c r="E17" s="192"/>
      <c r="F17" s="192"/>
      <c r="G17" s="157"/>
    </row>
    <row r="18" spans="1:7" ht="11.25" customHeight="1">
      <c r="A18" s="161"/>
      <c r="B18" s="164"/>
      <c r="C18" s="175"/>
      <c r="D18" s="21"/>
      <c r="E18" s="191"/>
      <c r="F18" s="191"/>
      <c r="G18" s="156"/>
    </row>
    <row r="19" spans="1:7" ht="11.25" customHeight="1">
      <c r="A19" s="12"/>
      <c r="B19" s="12"/>
      <c r="C19" s="176"/>
      <c r="D19" s="19"/>
      <c r="E19" s="192"/>
      <c r="F19" s="192"/>
      <c r="G19" s="157"/>
    </row>
    <row r="20" spans="1:7" ht="11.25" customHeight="1">
      <c r="A20" s="161"/>
      <c r="B20" s="161"/>
      <c r="C20" s="175"/>
      <c r="D20" s="187"/>
      <c r="E20" s="191"/>
      <c r="F20" s="191"/>
      <c r="G20" s="156"/>
    </row>
    <row r="21" spans="1:7" ht="11.25" customHeight="1">
      <c r="A21" s="12"/>
      <c r="B21" s="12"/>
      <c r="C21" s="176"/>
      <c r="D21" s="19"/>
      <c r="E21" s="192"/>
      <c r="F21" s="192"/>
      <c r="G21" s="157"/>
    </row>
    <row r="22" spans="1:7" ht="11.25" customHeight="1">
      <c r="A22" s="161"/>
      <c r="B22" s="161"/>
      <c r="C22" s="175"/>
      <c r="D22" s="187"/>
      <c r="E22" s="191"/>
      <c r="F22" s="191"/>
      <c r="G22" s="156"/>
    </row>
    <row r="23" spans="1:7" ht="11.25" customHeight="1">
      <c r="A23" s="12"/>
      <c r="B23" s="12"/>
      <c r="C23" s="176"/>
      <c r="D23" s="19"/>
      <c r="E23" s="192"/>
      <c r="F23" s="192"/>
      <c r="G23" s="157"/>
    </row>
    <row r="24" spans="1:7" ht="11.25" customHeight="1">
      <c r="A24" s="161"/>
      <c r="B24" s="161"/>
      <c r="C24" s="175"/>
      <c r="D24" s="187"/>
      <c r="E24" s="191"/>
      <c r="F24" s="191"/>
      <c r="G24" s="156"/>
    </row>
    <row r="25" spans="1:7" ht="11.25" customHeight="1">
      <c r="A25" s="12"/>
      <c r="B25" s="12"/>
      <c r="C25" s="176"/>
      <c r="D25" s="19"/>
      <c r="E25" s="192"/>
      <c r="F25" s="192"/>
      <c r="G25" s="157"/>
    </row>
    <row r="26" spans="1:7" ht="11.25" customHeight="1">
      <c r="A26" s="161"/>
      <c r="B26" s="161"/>
      <c r="C26" s="175"/>
      <c r="D26" s="187"/>
      <c r="E26" s="191"/>
      <c r="F26" s="191"/>
      <c r="G26" s="156"/>
    </row>
    <row r="27" spans="1:7" ht="11.25" customHeight="1">
      <c r="A27" s="12"/>
      <c r="B27" s="12"/>
      <c r="C27" s="176"/>
      <c r="D27" s="19"/>
      <c r="E27" s="192"/>
      <c r="F27" s="192"/>
      <c r="G27" s="157"/>
    </row>
    <row r="28" spans="1:7" ht="11.25" customHeight="1">
      <c r="A28" s="161"/>
      <c r="B28" s="164"/>
      <c r="C28" s="175"/>
      <c r="D28" s="187"/>
      <c r="E28" s="191"/>
      <c r="F28" s="191"/>
      <c r="G28" s="156"/>
    </row>
    <row r="29" spans="1:7" ht="11.25" customHeight="1">
      <c r="A29" s="12"/>
      <c r="B29" s="12"/>
      <c r="C29" s="176"/>
      <c r="D29" s="19"/>
      <c r="E29" s="192"/>
      <c r="F29" s="192"/>
      <c r="G29" s="157"/>
    </row>
    <row r="30" spans="1:7" ht="11.25" customHeight="1">
      <c r="A30" s="161"/>
      <c r="B30" s="164"/>
      <c r="C30" s="175"/>
      <c r="D30" s="187"/>
      <c r="E30" s="191"/>
      <c r="F30" s="191"/>
      <c r="G30" s="156"/>
    </row>
    <row r="31" spans="1:7" ht="11.25" customHeight="1">
      <c r="A31" s="12" t="s">
        <v>92</v>
      </c>
      <c r="B31" s="157"/>
      <c r="C31" s="176"/>
      <c r="D31" s="19"/>
      <c r="E31" s="192"/>
      <c r="F31" s="192">
        <f>SUM(F7:F30)</f>
        <v>0</v>
      </c>
      <c r="G31" s="157"/>
    </row>
    <row r="32" spans="1:7" ht="11.25" customHeight="1">
      <c r="A32" s="161"/>
      <c r="B32" s="156"/>
      <c r="C32" s="175"/>
      <c r="D32" s="187"/>
      <c r="E32" s="191"/>
      <c r="G32" s="156"/>
    </row>
    <row r="33" spans="1:15" ht="11.25" customHeight="1">
      <c r="A33" s="157" t="s">
        <v>93</v>
      </c>
      <c r="B33" s="157"/>
      <c r="C33" s="176"/>
      <c r="D33" s="19"/>
      <c r="E33" s="192"/>
      <c r="F33" s="192">
        <f>ROUNDDOWN(F31,-1)</f>
        <v>0</v>
      </c>
      <c r="G33" s="157"/>
    </row>
    <row r="34" spans="1:15" ht="11.25" customHeight="1">
      <c r="A34" s="158"/>
      <c r="B34" s="158"/>
      <c r="C34" s="175"/>
      <c r="D34" s="187"/>
      <c r="E34" s="191"/>
      <c r="F34" s="191"/>
      <c r="G34" s="156"/>
    </row>
    <row r="35" spans="1:15" ht="11.25" customHeight="1">
      <c r="A35" s="197"/>
      <c r="B35" s="197"/>
      <c r="C35" s="200"/>
      <c r="D35" s="208"/>
      <c r="E35" s="210"/>
      <c r="F35" s="210"/>
      <c r="G35" s="75"/>
    </row>
    <row r="36" spans="1:15" ht="11.25" customHeight="1">
      <c r="A36" s="104" t="s">
        <v>150</v>
      </c>
      <c r="B36" s="98"/>
      <c r="C36" s="201"/>
      <c r="D36" s="209"/>
      <c r="E36" s="211"/>
      <c r="F36" s="211"/>
      <c r="G36" s="73"/>
    </row>
    <row r="37" spans="1:15" ht="11.25" customHeight="1">
      <c r="A37" s="19" t="s">
        <v>91</v>
      </c>
      <c r="B37" s="19" t="s">
        <v>83</v>
      </c>
      <c r="C37" s="174" t="s">
        <v>64</v>
      </c>
      <c r="D37" s="19" t="s">
        <v>65</v>
      </c>
      <c r="E37" s="19" t="s">
        <v>66</v>
      </c>
      <c r="F37" s="19" t="s">
        <v>84</v>
      </c>
      <c r="G37" s="19" t="s">
        <v>69</v>
      </c>
    </row>
    <row r="38" spans="1:15" ht="11.25" customHeight="1">
      <c r="A38" s="187"/>
      <c r="B38" s="187"/>
      <c r="C38" s="202"/>
      <c r="D38" s="187"/>
      <c r="E38" s="187"/>
      <c r="F38" s="187"/>
      <c r="G38" s="187"/>
    </row>
    <row r="39" spans="1:15" ht="11.25" customHeight="1">
      <c r="A39" s="159"/>
      <c r="B39" s="159"/>
      <c r="C39" s="174"/>
      <c r="D39" s="19"/>
      <c r="E39" s="19"/>
      <c r="F39" s="19"/>
      <c r="G39" s="19"/>
      <c r="I39" s="99"/>
      <c r="J39" s="22"/>
      <c r="K39" s="216"/>
      <c r="L39" s="22"/>
      <c r="M39" s="22"/>
      <c r="N39" s="22"/>
      <c r="O39" s="22"/>
    </row>
    <row r="40" spans="1:15" ht="11.25" customHeight="1">
      <c r="A40" s="164"/>
      <c r="B40" s="164"/>
      <c r="C40" s="175"/>
      <c r="D40" s="187"/>
      <c r="E40" s="191"/>
      <c r="F40" s="191"/>
      <c r="G40" s="156"/>
      <c r="I40" s="213"/>
      <c r="J40" s="215"/>
      <c r="K40" s="201"/>
      <c r="L40" s="209"/>
      <c r="M40" s="211"/>
      <c r="N40" s="211"/>
      <c r="O40" s="73"/>
    </row>
    <row r="41" spans="1:15" ht="11.25" customHeight="1">
      <c r="A41" s="12"/>
      <c r="B41" s="12"/>
      <c r="C41" s="176"/>
      <c r="D41" s="221"/>
      <c r="E41" s="192"/>
      <c r="F41" s="192"/>
      <c r="G41" s="157"/>
      <c r="I41" s="98"/>
      <c r="J41" s="98"/>
      <c r="K41" s="201"/>
      <c r="L41" s="217"/>
      <c r="M41" s="211"/>
      <c r="N41" s="211"/>
      <c r="O41" s="73"/>
    </row>
    <row r="42" spans="1:15" ht="11.25" customHeight="1">
      <c r="A42" s="161"/>
      <c r="B42" s="161"/>
      <c r="C42" s="175"/>
      <c r="D42" s="225"/>
      <c r="E42" s="191"/>
      <c r="F42" s="191"/>
      <c r="G42" s="156"/>
      <c r="I42" s="98"/>
      <c r="J42" s="98"/>
      <c r="K42" s="201"/>
      <c r="L42" s="218"/>
      <c r="M42" s="211"/>
      <c r="N42" s="211"/>
      <c r="O42" s="73"/>
    </row>
    <row r="43" spans="1:15" ht="11.25" customHeight="1">
      <c r="A43" s="12"/>
      <c r="B43" s="12"/>
      <c r="C43" s="176"/>
      <c r="D43" s="19"/>
      <c r="E43" s="192"/>
      <c r="F43" s="192"/>
      <c r="G43" s="157"/>
      <c r="I43" s="98"/>
      <c r="J43" s="98"/>
      <c r="K43" s="201"/>
      <c r="L43" s="217"/>
      <c r="M43" s="211"/>
      <c r="N43" s="211"/>
      <c r="O43" s="73"/>
    </row>
    <row r="44" spans="1:15" ht="11.25" customHeight="1">
      <c r="A44" s="161"/>
      <c r="B44" s="161"/>
      <c r="C44" s="175"/>
      <c r="D44" s="21"/>
      <c r="E44" s="191"/>
      <c r="F44" s="191"/>
      <c r="G44" s="156"/>
      <c r="I44" s="98"/>
      <c r="J44" s="98"/>
      <c r="K44" s="201"/>
      <c r="L44" s="218"/>
      <c r="M44" s="211"/>
      <c r="N44" s="211"/>
      <c r="O44" s="73"/>
    </row>
    <row r="45" spans="1:15" ht="11.25" customHeight="1">
      <c r="A45" s="12"/>
      <c r="B45" s="12"/>
      <c r="C45" s="176"/>
      <c r="D45" s="19"/>
      <c r="E45" s="192"/>
      <c r="F45" s="192"/>
      <c r="G45" s="157"/>
      <c r="I45" s="98"/>
      <c r="J45" s="98"/>
      <c r="K45" s="201"/>
      <c r="L45" s="22"/>
      <c r="M45" s="211"/>
      <c r="N45" s="211"/>
      <c r="O45" s="73"/>
    </row>
    <row r="46" spans="1:15" ht="11.25" customHeight="1">
      <c r="A46" s="161"/>
      <c r="B46" s="161"/>
      <c r="C46" s="175"/>
      <c r="D46" s="21"/>
      <c r="E46" s="191"/>
      <c r="F46" s="191"/>
      <c r="G46" s="156"/>
      <c r="I46" s="98"/>
      <c r="J46" s="98"/>
      <c r="K46" s="201"/>
      <c r="L46" s="209"/>
      <c r="M46" s="211"/>
      <c r="N46" s="211"/>
      <c r="O46" s="73"/>
    </row>
    <row r="47" spans="1:15" ht="11.25" customHeight="1">
      <c r="A47" s="12"/>
      <c r="B47" s="12"/>
      <c r="C47" s="176"/>
      <c r="D47" s="19"/>
      <c r="E47" s="192"/>
      <c r="F47" s="192"/>
      <c r="G47" s="157"/>
      <c r="I47" s="98"/>
      <c r="J47" s="98"/>
      <c r="K47" s="201"/>
      <c r="L47" s="22"/>
      <c r="M47" s="211"/>
      <c r="N47" s="211"/>
      <c r="O47" s="73"/>
    </row>
    <row r="48" spans="1:15" ht="11.25" customHeight="1">
      <c r="A48" s="161"/>
      <c r="B48" s="161"/>
      <c r="C48" s="179"/>
      <c r="D48" s="21"/>
      <c r="E48" s="191"/>
      <c r="F48" s="191"/>
      <c r="G48" s="195"/>
      <c r="I48" s="98"/>
      <c r="J48" s="98"/>
      <c r="K48" s="201"/>
      <c r="L48" s="22"/>
      <c r="M48" s="211"/>
      <c r="N48" s="211"/>
      <c r="O48" s="73"/>
    </row>
    <row r="49" spans="1:15" ht="11.25" customHeight="1">
      <c r="A49" s="12"/>
      <c r="B49" s="12"/>
      <c r="C49" s="176"/>
      <c r="D49" s="19"/>
      <c r="E49" s="192"/>
      <c r="F49" s="192"/>
      <c r="G49" s="157"/>
      <c r="I49" s="98"/>
      <c r="J49" s="98"/>
      <c r="K49" s="201"/>
      <c r="L49" s="22"/>
      <c r="M49" s="211"/>
      <c r="N49" s="211"/>
      <c r="O49" s="73"/>
    </row>
    <row r="50" spans="1:15" ht="11.25" customHeight="1">
      <c r="A50" s="161"/>
      <c r="B50" s="161"/>
      <c r="C50" s="179"/>
      <c r="D50" s="21"/>
      <c r="E50" s="191"/>
      <c r="F50" s="191"/>
      <c r="G50" s="195"/>
      <c r="I50" s="98"/>
      <c r="J50" s="98"/>
      <c r="K50" s="201"/>
      <c r="L50" s="22"/>
      <c r="M50" s="211"/>
      <c r="N50" s="211"/>
      <c r="O50" s="219"/>
    </row>
    <row r="51" spans="1:15" ht="11.25" customHeight="1">
      <c r="A51" s="12"/>
      <c r="B51" s="159"/>
      <c r="C51" s="176"/>
      <c r="D51" s="19"/>
      <c r="E51" s="192"/>
      <c r="F51" s="192"/>
      <c r="G51" s="157"/>
      <c r="I51" s="98"/>
      <c r="J51" s="73"/>
      <c r="K51" s="201"/>
      <c r="L51" s="22"/>
      <c r="M51" s="211"/>
      <c r="N51" s="211"/>
      <c r="O51" s="73"/>
    </row>
    <row r="52" spans="1:15" ht="11.25" customHeight="1">
      <c r="A52" s="161"/>
      <c r="B52" s="164"/>
      <c r="C52" s="175"/>
      <c r="D52" s="21"/>
      <c r="E52" s="191"/>
      <c r="F52" s="191"/>
      <c r="G52" s="156"/>
      <c r="I52" s="214"/>
      <c r="J52" s="215"/>
      <c r="K52" s="201"/>
      <c r="L52" s="22"/>
      <c r="M52" s="211"/>
      <c r="N52" s="211"/>
      <c r="O52" s="73"/>
    </row>
    <row r="53" spans="1:15" ht="11.25" customHeight="1">
      <c r="A53" s="12"/>
      <c r="B53" s="12"/>
      <c r="C53" s="176"/>
      <c r="D53" s="19"/>
      <c r="E53" s="192"/>
      <c r="F53" s="192"/>
      <c r="G53" s="157"/>
      <c r="I53" s="98"/>
      <c r="J53" s="98"/>
      <c r="K53" s="201"/>
      <c r="L53" s="22"/>
      <c r="M53" s="211"/>
      <c r="N53" s="211"/>
      <c r="O53" s="73"/>
    </row>
    <row r="54" spans="1:15" ht="11.25" customHeight="1">
      <c r="A54" s="161"/>
      <c r="B54" s="161"/>
      <c r="C54" s="175"/>
      <c r="D54" s="187"/>
      <c r="E54" s="191"/>
      <c r="F54" s="191"/>
      <c r="G54" s="156"/>
      <c r="I54" s="98"/>
      <c r="J54" s="98"/>
      <c r="K54" s="201"/>
      <c r="L54" s="209"/>
      <c r="M54" s="211"/>
      <c r="N54" s="211"/>
      <c r="O54" s="73"/>
    </row>
    <row r="55" spans="1:15" ht="11.25" customHeight="1">
      <c r="A55" s="12"/>
      <c r="B55" s="12"/>
      <c r="C55" s="176"/>
      <c r="D55" s="19"/>
      <c r="E55" s="192"/>
      <c r="F55" s="192"/>
      <c r="G55" s="157"/>
      <c r="I55" s="98"/>
      <c r="J55" s="98"/>
      <c r="K55" s="201"/>
      <c r="L55" s="22"/>
      <c r="M55" s="211"/>
      <c r="N55" s="211"/>
      <c r="O55" s="73"/>
    </row>
    <row r="56" spans="1:15" ht="11.25" customHeight="1">
      <c r="A56" s="161"/>
      <c r="B56" s="161"/>
      <c r="C56" s="175"/>
      <c r="D56" s="187"/>
      <c r="E56" s="191"/>
      <c r="F56" s="191"/>
      <c r="G56" s="156"/>
      <c r="I56" s="98"/>
      <c r="J56" s="98"/>
      <c r="K56" s="201"/>
      <c r="L56" s="209"/>
      <c r="M56" s="211"/>
      <c r="N56" s="211"/>
      <c r="O56" s="73"/>
    </row>
    <row r="57" spans="1:15" ht="11.25" customHeight="1">
      <c r="A57" s="12"/>
      <c r="B57" s="12"/>
      <c r="C57" s="176"/>
      <c r="D57" s="19"/>
      <c r="E57" s="192"/>
      <c r="F57" s="192"/>
      <c r="G57" s="157"/>
      <c r="I57" s="98"/>
      <c r="J57" s="98"/>
      <c r="K57" s="201"/>
      <c r="L57" s="22"/>
      <c r="M57" s="211"/>
      <c r="N57" s="211"/>
      <c r="O57" s="73"/>
    </row>
    <row r="58" spans="1:15" ht="11.25" customHeight="1">
      <c r="A58" s="161"/>
      <c r="B58" s="161"/>
      <c r="C58" s="175"/>
      <c r="D58" s="187"/>
      <c r="E58" s="191"/>
      <c r="F58" s="191"/>
      <c r="G58" s="156"/>
      <c r="I58" s="98"/>
      <c r="J58" s="98"/>
      <c r="K58" s="201"/>
      <c r="L58" s="209"/>
      <c r="M58" s="211"/>
      <c r="N58" s="211"/>
      <c r="O58" s="73"/>
    </row>
    <row r="59" spans="1:15" ht="11.25" customHeight="1">
      <c r="A59" s="12"/>
      <c r="B59" s="12"/>
      <c r="C59" s="176"/>
      <c r="D59" s="19"/>
      <c r="E59" s="192"/>
      <c r="F59" s="192"/>
      <c r="G59" s="157"/>
      <c r="I59" s="98"/>
      <c r="J59" s="98"/>
      <c r="K59" s="201"/>
      <c r="L59" s="22"/>
      <c r="M59" s="211"/>
      <c r="N59" s="211"/>
      <c r="O59" s="73"/>
    </row>
    <row r="60" spans="1:15" ht="11.25" customHeight="1">
      <c r="A60" s="161"/>
      <c r="B60" s="161"/>
      <c r="C60" s="175"/>
      <c r="D60" s="187"/>
      <c r="E60" s="191"/>
      <c r="F60" s="191"/>
      <c r="G60" s="156"/>
      <c r="I60" s="98"/>
      <c r="J60" s="98"/>
      <c r="K60" s="201"/>
      <c r="L60" s="209"/>
      <c r="M60" s="211"/>
      <c r="N60" s="211"/>
      <c r="O60" s="73"/>
    </row>
    <row r="61" spans="1:15" ht="11.25" customHeight="1">
      <c r="A61" s="12"/>
      <c r="B61" s="12"/>
      <c r="C61" s="176"/>
      <c r="D61" s="19"/>
      <c r="E61" s="192"/>
      <c r="F61" s="192"/>
      <c r="G61" s="157"/>
      <c r="I61" s="98"/>
      <c r="J61" s="98"/>
      <c r="K61" s="201"/>
      <c r="L61" s="22"/>
      <c r="M61" s="211"/>
      <c r="N61" s="211"/>
      <c r="O61" s="73"/>
    </row>
    <row r="62" spans="1:15" ht="11.25" customHeight="1">
      <c r="A62" s="161"/>
      <c r="B62" s="164"/>
      <c r="C62" s="175"/>
      <c r="D62" s="187"/>
      <c r="E62" s="191"/>
      <c r="F62" s="191"/>
      <c r="G62" s="156"/>
      <c r="I62" s="98"/>
      <c r="J62" s="73"/>
      <c r="K62" s="201"/>
      <c r="L62" s="209"/>
      <c r="M62" s="211"/>
      <c r="N62" s="211"/>
      <c r="O62" s="73"/>
    </row>
    <row r="63" spans="1:15" ht="11.25" customHeight="1">
      <c r="A63" s="12"/>
      <c r="B63" s="12"/>
      <c r="C63" s="176"/>
      <c r="D63" s="19"/>
      <c r="E63" s="192"/>
      <c r="F63" s="192"/>
      <c r="G63" s="157"/>
      <c r="I63" s="98"/>
      <c r="J63" s="98"/>
      <c r="K63" s="201"/>
      <c r="L63" s="22"/>
      <c r="M63" s="211"/>
      <c r="N63" s="211"/>
      <c r="O63" s="73"/>
    </row>
    <row r="64" spans="1:15" ht="11.25" customHeight="1">
      <c r="A64" s="161"/>
      <c r="B64" s="164"/>
      <c r="C64" s="175"/>
      <c r="D64" s="187"/>
      <c r="E64" s="191"/>
      <c r="F64" s="191"/>
      <c r="G64" s="156"/>
      <c r="I64" s="98"/>
      <c r="J64" s="73"/>
      <c r="K64" s="201"/>
      <c r="L64" s="209"/>
      <c r="M64" s="211"/>
      <c r="N64" s="211"/>
      <c r="O64" s="73"/>
    </row>
    <row r="65" spans="1:15" ht="11.25" customHeight="1">
      <c r="A65" s="12" t="s">
        <v>92</v>
      </c>
      <c r="B65" s="157"/>
      <c r="C65" s="176"/>
      <c r="D65" s="19"/>
      <c r="E65" s="192"/>
      <c r="F65" s="192">
        <f>SUM(F41:F64)</f>
        <v>0</v>
      </c>
      <c r="G65" s="157"/>
      <c r="I65" s="98"/>
      <c r="J65" s="73"/>
      <c r="K65" s="201"/>
      <c r="L65" s="22"/>
      <c r="M65" s="211"/>
      <c r="N65" s="211"/>
      <c r="O65" s="73"/>
    </row>
    <row r="66" spans="1:15" ht="11.25" customHeight="1">
      <c r="A66" s="161"/>
      <c r="B66" s="156"/>
      <c r="C66" s="175"/>
      <c r="D66" s="187"/>
      <c r="E66" s="191"/>
      <c r="G66" s="156"/>
      <c r="I66" s="98"/>
      <c r="J66" s="73"/>
      <c r="K66" s="201"/>
      <c r="L66" s="209"/>
      <c r="M66" s="211"/>
      <c r="N66" s="124"/>
      <c r="O66" s="73"/>
    </row>
    <row r="67" spans="1:15" ht="11.25" customHeight="1">
      <c r="A67" s="157" t="s">
        <v>93</v>
      </c>
      <c r="B67" s="157"/>
      <c r="C67" s="176"/>
      <c r="D67" s="19"/>
      <c r="E67" s="192"/>
      <c r="F67" s="192">
        <f>ROUNDDOWN(F65,-1)</f>
        <v>0</v>
      </c>
      <c r="G67" s="157"/>
      <c r="I67" s="73"/>
      <c r="J67" s="73"/>
      <c r="K67" s="201"/>
      <c r="L67" s="22"/>
      <c r="M67" s="211"/>
      <c r="N67" s="211"/>
      <c r="O67" s="73"/>
    </row>
    <row r="68" spans="1:15" ht="11.25" customHeight="1">
      <c r="A68" s="158"/>
      <c r="B68" s="158"/>
      <c r="C68" s="175"/>
      <c r="D68" s="187"/>
      <c r="E68" s="191"/>
      <c r="F68" s="191"/>
      <c r="G68" s="156"/>
      <c r="I68" s="215"/>
      <c r="J68" s="215"/>
      <c r="K68" s="201"/>
      <c r="L68" s="209"/>
      <c r="M68" s="211"/>
      <c r="N68" s="211"/>
      <c r="O68" s="73"/>
    </row>
    <row r="69" spans="1:15" ht="11.25" customHeight="1">
      <c r="A69" s="5"/>
      <c r="B69" s="5"/>
      <c r="C69" s="203"/>
      <c r="D69" s="207"/>
      <c r="E69" s="207"/>
      <c r="F69" s="207"/>
      <c r="G69" s="207"/>
    </row>
    <row r="70" spans="1:15" ht="11.25" customHeight="1">
      <c r="A70" s="104" t="s">
        <v>60</v>
      </c>
      <c r="B70" s="104"/>
      <c r="C70" s="204"/>
      <c r="D70" s="104"/>
      <c r="E70" s="104"/>
      <c r="F70" s="1"/>
      <c r="G70" s="104"/>
    </row>
    <row r="71" spans="1:15" ht="11.25" customHeight="1">
      <c r="A71" s="19" t="s">
        <v>91</v>
      </c>
      <c r="B71" s="19" t="s">
        <v>83</v>
      </c>
      <c r="C71" s="174" t="s">
        <v>64</v>
      </c>
      <c r="D71" s="19" t="s">
        <v>65</v>
      </c>
      <c r="E71" s="19" t="s">
        <v>66</v>
      </c>
      <c r="F71" s="19" t="s">
        <v>84</v>
      </c>
      <c r="G71" s="19" t="s">
        <v>69</v>
      </c>
    </row>
    <row r="72" spans="1:15" ht="11.25" customHeight="1">
      <c r="A72" s="187"/>
      <c r="B72" s="187"/>
      <c r="C72" s="202"/>
      <c r="D72" s="187"/>
      <c r="E72" s="187"/>
      <c r="F72" s="187"/>
      <c r="G72" s="187"/>
    </row>
    <row r="73" spans="1:15" ht="11.25" customHeight="1">
      <c r="A73" s="159"/>
      <c r="B73" s="159"/>
      <c r="C73" s="174"/>
      <c r="D73" s="19"/>
      <c r="E73" s="19"/>
      <c r="F73" s="19"/>
      <c r="G73" s="19"/>
    </row>
    <row r="74" spans="1:15" ht="11.25" customHeight="1">
      <c r="A74" s="164"/>
      <c r="B74" s="164"/>
      <c r="C74" s="175"/>
      <c r="D74" s="187"/>
      <c r="E74" s="191"/>
      <c r="F74" s="191"/>
      <c r="G74" s="156"/>
    </row>
    <row r="75" spans="1:15" ht="11.25" customHeight="1">
      <c r="A75" s="12"/>
      <c r="B75" s="12"/>
      <c r="C75" s="176"/>
      <c r="D75" s="221"/>
      <c r="E75" s="192"/>
      <c r="F75" s="192"/>
      <c r="G75" s="157"/>
    </row>
    <row r="76" spans="1:15" ht="11.25" customHeight="1">
      <c r="A76" s="161"/>
      <c r="B76" s="161"/>
      <c r="C76" s="175"/>
      <c r="D76" s="222"/>
      <c r="E76" s="191"/>
      <c r="F76" s="191"/>
      <c r="G76" s="156"/>
    </row>
    <row r="77" spans="1:15" ht="11.25" customHeight="1">
      <c r="A77" s="12"/>
      <c r="B77" s="12"/>
      <c r="C77" s="176"/>
      <c r="D77" s="19"/>
      <c r="E77" s="192"/>
      <c r="F77" s="192"/>
      <c r="G77" s="157"/>
    </row>
    <row r="78" spans="1:15" ht="11.25" customHeight="1">
      <c r="A78" s="161"/>
      <c r="B78" s="161"/>
      <c r="C78" s="175"/>
      <c r="D78" s="187"/>
      <c r="E78" s="191"/>
      <c r="F78" s="191"/>
      <c r="G78" s="156"/>
    </row>
    <row r="79" spans="1:15" ht="11.25" customHeight="1">
      <c r="A79" s="12"/>
      <c r="B79" s="12"/>
      <c r="C79" s="176"/>
      <c r="D79" s="19"/>
      <c r="E79" s="192"/>
      <c r="F79" s="192"/>
      <c r="G79" s="157"/>
    </row>
    <row r="80" spans="1:15" ht="11.25" customHeight="1">
      <c r="A80" s="161"/>
      <c r="B80" s="161"/>
      <c r="C80" s="175"/>
      <c r="D80" s="21"/>
      <c r="E80" s="191"/>
      <c r="F80" s="191"/>
      <c r="G80" s="156"/>
    </row>
    <row r="81" spans="1:7" ht="11.25" customHeight="1">
      <c r="A81" s="12"/>
      <c r="B81" s="12"/>
      <c r="C81" s="176"/>
      <c r="D81" s="19"/>
      <c r="E81" s="192"/>
      <c r="F81" s="192"/>
      <c r="G81" s="157"/>
    </row>
    <row r="82" spans="1:7" ht="11.25" customHeight="1">
      <c r="A82" s="161"/>
      <c r="B82" s="161"/>
      <c r="C82" s="179"/>
      <c r="D82" s="21"/>
      <c r="E82" s="191"/>
      <c r="F82" s="191"/>
      <c r="G82" s="195"/>
    </row>
    <row r="83" spans="1:7" ht="11.25" customHeight="1">
      <c r="A83" s="12"/>
      <c r="B83" s="12"/>
      <c r="C83" s="176"/>
      <c r="D83" s="19"/>
      <c r="E83" s="192"/>
      <c r="F83" s="192"/>
      <c r="G83" s="157"/>
    </row>
    <row r="84" spans="1:7" ht="11.25" customHeight="1">
      <c r="A84" s="161"/>
      <c r="B84" s="161"/>
      <c r="C84" s="179"/>
      <c r="D84" s="21"/>
      <c r="E84" s="191"/>
      <c r="F84" s="191"/>
      <c r="G84" s="195"/>
    </row>
    <row r="85" spans="1:7" ht="11.25" customHeight="1">
      <c r="A85" s="12"/>
      <c r="B85" s="159"/>
      <c r="C85" s="176"/>
      <c r="D85" s="19"/>
      <c r="E85" s="192"/>
      <c r="F85" s="192"/>
      <c r="G85" s="157"/>
    </row>
    <row r="86" spans="1:7" ht="11.25" customHeight="1">
      <c r="A86" s="161"/>
      <c r="B86" s="164"/>
      <c r="C86" s="175"/>
      <c r="D86" s="21"/>
      <c r="E86" s="191"/>
      <c r="F86" s="191"/>
      <c r="G86" s="156"/>
    </row>
    <row r="87" spans="1:7" ht="11.25" customHeight="1">
      <c r="A87" s="12"/>
      <c r="B87" s="12"/>
      <c r="C87" s="176"/>
      <c r="D87" s="19"/>
      <c r="E87" s="192"/>
      <c r="F87" s="192"/>
      <c r="G87" s="157"/>
    </row>
    <row r="88" spans="1:7" ht="11.25" customHeight="1">
      <c r="A88" s="161"/>
      <c r="B88" s="161"/>
      <c r="C88" s="175"/>
      <c r="D88" s="187"/>
      <c r="E88" s="191"/>
      <c r="F88" s="191"/>
      <c r="G88" s="156"/>
    </row>
    <row r="89" spans="1:7" ht="11.25" customHeight="1">
      <c r="A89" s="12"/>
      <c r="B89" s="12"/>
      <c r="C89" s="176"/>
      <c r="D89" s="19"/>
      <c r="E89" s="192"/>
      <c r="F89" s="192"/>
      <c r="G89" s="157"/>
    </row>
    <row r="90" spans="1:7" ht="11.25" customHeight="1">
      <c r="A90" s="161"/>
      <c r="B90" s="161"/>
      <c r="C90" s="175"/>
      <c r="D90" s="187"/>
      <c r="E90" s="191"/>
      <c r="F90" s="191"/>
      <c r="G90" s="156"/>
    </row>
    <row r="91" spans="1:7" ht="11.25" customHeight="1">
      <c r="A91" s="12"/>
      <c r="B91" s="12"/>
      <c r="C91" s="176"/>
      <c r="D91" s="19"/>
      <c r="E91" s="192"/>
      <c r="F91" s="192"/>
      <c r="G91" s="157"/>
    </row>
    <row r="92" spans="1:7" ht="11.25" customHeight="1">
      <c r="A92" s="161"/>
      <c r="B92" s="161"/>
      <c r="C92" s="175"/>
      <c r="D92" s="187"/>
      <c r="E92" s="191"/>
      <c r="F92" s="191"/>
      <c r="G92" s="156"/>
    </row>
    <row r="93" spans="1:7" ht="11.25" customHeight="1">
      <c r="A93" s="12"/>
      <c r="B93" s="12"/>
      <c r="C93" s="176"/>
      <c r="D93" s="19"/>
      <c r="E93" s="192"/>
      <c r="F93" s="192"/>
      <c r="G93" s="157"/>
    </row>
    <row r="94" spans="1:7" ht="11.25" customHeight="1">
      <c r="A94" s="161"/>
      <c r="B94" s="161"/>
      <c r="C94" s="175"/>
      <c r="D94" s="187"/>
      <c r="E94" s="191"/>
      <c r="F94" s="191"/>
      <c r="G94" s="156"/>
    </row>
    <row r="95" spans="1:7" ht="11.25" customHeight="1">
      <c r="A95" s="12"/>
      <c r="B95" s="12"/>
      <c r="C95" s="176"/>
      <c r="D95" s="19"/>
      <c r="E95" s="192"/>
      <c r="F95" s="192"/>
      <c r="G95" s="157"/>
    </row>
    <row r="96" spans="1:7" ht="11.25" customHeight="1">
      <c r="A96" s="161"/>
      <c r="B96" s="164"/>
      <c r="C96" s="175"/>
      <c r="D96" s="187"/>
      <c r="E96" s="191"/>
      <c r="F96" s="191"/>
      <c r="G96" s="156"/>
    </row>
    <row r="97" spans="1:7" ht="11.25" customHeight="1">
      <c r="A97" s="12"/>
      <c r="B97" s="12"/>
      <c r="C97" s="176"/>
      <c r="D97" s="19"/>
      <c r="E97" s="192"/>
      <c r="F97" s="192"/>
      <c r="G97" s="157"/>
    </row>
    <row r="98" spans="1:7" ht="11.25" customHeight="1">
      <c r="A98" s="161"/>
      <c r="B98" s="164"/>
      <c r="C98" s="175"/>
      <c r="D98" s="187"/>
      <c r="E98" s="191"/>
      <c r="F98" s="191"/>
      <c r="G98" s="156"/>
    </row>
    <row r="99" spans="1:7" ht="11.25" customHeight="1">
      <c r="A99" s="12" t="s">
        <v>92</v>
      </c>
      <c r="B99" s="157"/>
      <c r="C99" s="176"/>
      <c r="D99" s="19"/>
      <c r="E99" s="192"/>
      <c r="F99" s="192">
        <f>SUM(F75:F98)</f>
        <v>0</v>
      </c>
      <c r="G99" s="157"/>
    </row>
    <row r="100" spans="1:7" ht="11.25" customHeight="1">
      <c r="A100" s="161"/>
      <c r="B100" s="156"/>
      <c r="C100" s="175"/>
      <c r="D100" s="187"/>
      <c r="E100" s="191"/>
      <c r="G100" s="156"/>
    </row>
    <row r="101" spans="1:7" ht="11.25" customHeight="1">
      <c r="A101" s="157" t="s">
        <v>93</v>
      </c>
      <c r="B101" s="157"/>
      <c r="C101" s="176"/>
      <c r="D101" s="19"/>
      <c r="E101" s="192"/>
      <c r="F101" s="192">
        <f>ROUNDDOWN(F99,-1)</f>
        <v>0</v>
      </c>
      <c r="G101" s="157"/>
    </row>
    <row r="102" spans="1:7" ht="11.25" customHeight="1">
      <c r="A102" s="158"/>
      <c r="B102" s="158"/>
      <c r="C102" s="175"/>
      <c r="D102" s="187"/>
      <c r="E102" s="191"/>
      <c r="F102" s="191"/>
      <c r="G102" s="156"/>
    </row>
    <row r="103" spans="1:7" ht="11.25" customHeight="1">
      <c r="A103" s="197"/>
      <c r="B103" s="197"/>
      <c r="C103" s="200"/>
      <c r="D103" s="208"/>
      <c r="E103" s="210"/>
      <c r="F103" s="210"/>
      <c r="G103" s="75"/>
    </row>
    <row r="104" spans="1:7" ht="11.25" customHeight="1">
      <c r="A104" s="104" t="s">
        <v>0</v>
      </c>
      <c r="B104" s="98"/>
      <c r="C104" s="201"/>
      <c r="D104" s="209"/>
      <c r="E104" s="211"/>
      <c r="F104" s="211"/>
      <c r="G104" s="73"/>
    </row>
    <row r="105" spans="1:7" ht="11.25" customHeight="1">
      <c r="A105" s="19" t="s">
        <v>91</v>
      </c>
      <c r="B105" s="19" t="s">
        <v>83</v>
      </c>
      <c r="C105" s="174" t="s">
        <v>64</v>
      </c>
      <c r="D105" s="19" t="s">
        <v>65</v>
      </c>
      <c r="E105" s="19" t="s">
        <v>66</v>
      </c>
      <c r="F105" s="19" t="s">
        <v>84</v>
      </c>
      <c r="G105" s="19" t="s">
        <v>69</v>
      </c>
    </row>
    <row r="106" spans="1:7" ht="11.25" customHeight="1">
      <c r="A106" s="187"/>
      <c r="B106" s="187"/>
      <c r="C106" s="202"/>
      <c r="D106" s="187"/>
      <c r="E106" s="187"/>
      <c r="F106" s="187"/>
      <c r="G106" s="187"/>
    </row>
    <row r="107" spans="1:7" ht="11.25" customHeight="1">
      <c r="A107" s="159"/>
      <c r="B107" s="159"/>
      <c r="C107" s="174"/>
      <c r="D107" s="19"/>
      <c r="E107" s="19"/>
      <c r="F107" s="19"/>
      <c r="G107" s="19"/>
    </row>
    <row r="108" spans="1:7" ht="11.25" customHeight="1">
      <c r="A108" s="164"/>
      <c r="B108" s="164"/>
      <c r="C108" s="175"/>
      <c r="D108" s="187"/>
      <c r="E108" s="191"/>
      <c r="F108" s="191"/>
      <c r="G108" s="156"/>
    </row>
    <row r="109" spans="1:7" ht="11.25" customHeight="1">
      <c r="A109" s="12"/>
      <c r="B109" s="12"/>
      <c r="C109" s="176"/>
      <c r="D109" s="221"/>
      <c r="E109" s="192"/>
      <c r="F109" s="192"/>
      <c r="G109" s="157"/>
    </row>
    <row r="110" spans="1:7" ht="11.25" customHeight="1">
      <c r="A110" s="161"/>
      <c r="B110" s="161"/>
      <c r="C110" s="175"/>
      <c r="D110" s="222"/>
      <c r="E110" s="191"/>
      <c r="F110" s="191"/>
      <c r="G110" s="156"/>
    </row>
    <row r="111" spans="1:7" ht="11.25" customHeight="1">
      <c r="A111" s="12"/>
      <c r="B111" s="12"/>
      <c r="C111" s="176"/>
      <c r="D111" s="19"/>
      <c r="E111" s="192"/>
      <c r="F111" s="192"/>
      <c r="G111" s="157"/>
    </row>
    <row r="112" spans="1:7" ht="11.25" customHeight="1">
      <c r="A112" s="161"/>
      <c r="B112" s="161"/>
      <c r="C112" s="175"/>
      <c r="D112" s="187"/>
      <c r="E112" s="191"/>
      <c r="F112" s="191"/>
      <c r="G112" s="156"/>
    </row>
    <row r="113" spans="1:7" ht="11.25" customHeight="1">
      <c r="A113" s="12"/>
      <c r="B113" s="12"/>
      <c r="C113" s="176"/>
      <c r="D113" s="19"/>
      <c r="E113" s="192"/>
      <c r="F113" s="192"/>
      <c r="G113" s="157"/>
    </row>
    <row r="114" spans="1:7" ht="11.25" customHeight="1">
      <c r="A114" s="161"/>
      <c r="B114" s="161"/>
      <c r="C114" s="175"/>
      <c r="D114" s="21"/>
      <c r="E114" s="191"/>
      <c r="F114" s="191"/>
      <c r="G114" s="156"/>
    </row>
    <row r="115" spans="1:7" ht="11.25" customHeight="1">
      <c r="A115" s="12"/>
      <c r="B115" s="12"/>
      <c r="C115" s="176"/>
      <c r="D115" s="19"/>
      <c r="E115" s="192"/>
      <c r="F115" s="192"/>
      <c r="G115" s="157"/>
    </row>
    <row r="116" spans="1:7" ht="11.25" customHeight="1">
      <c r="A116" s="161"/>
      <c r="B116" s="161"/>
      <c r="C116" s="179"/>
      <c r="D116" s="21"/>
      <c r="E116" s="191"/>
      <c r="F116" s="191"/>
      <c r="G116" s="195"/>
    </row>
    <row r="117" spans="1:7" ht="11.25" customHeight="1">
      <c r="A117" s="12"/>
      <c r="B117" s="12"/>
      <c r="C117" s="176"/>
      <c r="D117" s="19"/>
      <c r="E117" s="192"/>
      <c r="F117" s="192"/>
      <c r="G117" s="157"/>
    </row>
    <row r="118" spans="1:7" ht="11.25" customHeight="1">
      <c r="A118" s="161"/>
      <c r="B118" s="161"/>
      <c r="C118" s="179"/>
      <c r="D118" s="21"/>
      <c r="E118" s="191"/>
      <c r="F118" s="191"/>
      <c r="G118" s="195"/>
    </row>
    <row r="119" spans="1:7" ht="11.25" customHeight="1">
      <c r="A119" s="12"/>
      <c r="B119" s="159"/>
      <c r="C119" s="176"/>
      <c r="D119" s="19"/>
      <c r="E119" s="192"/>
      <c r="F119" s="192"/>
      <c r="G119" s="157"/>
    </row>
    <row r="120" spans="1:7" ht="11.25" customHeight="1">
      <c r="A120" s="161"/>
      <c r="B120" s="164"/>
      <c r="C120" s="175"/>
      <c r="D120" s="21"/>
      <c r="E120" s="191"/>
      <c r="F120" s="191"/>
      <c r="G120" s="156"/>
    </row>
    <row r="121" spans="1:7" ht="11.25" customHeight="1">
      <c r="A121" s="12"/>
      <c r="B121" s="12"/>
      <c r="C121" s="176"/>
      <c r="D121" s="19"/>
      <c r="E121" s="192"/>
      <c r="F121" s="192"/>
      <c r="G121" s="157"/>
    </row>
    <row r="122" spans="1:7" ht="11.25" customHeight="1">
      <c r="A122" s="161"/>
      <c r="B122" s="161"/>
      <c r="C122" s="175"/>
      <c r="D122" s="187"/>
      <c r="E122" s="191"/>
      <c r="F122" s="191"/>
      <c r="G122" s="156"/>
    </row>
    <row r="123" spans="1:7" ht="11.25" customHeight="1">
      <c r="A123" s="12"/>
      <c r="B123" s="12"/>
      <c r="C123" s="176"/>
      <c r="D123" s="19"/>
      <c r="E123" s="192"/>
      <c r="F123" s="192"/>
      <c r="G123" s="157"/>
    </row>
    <row r="124" spans="1:7" ht="11.25" customHeight="1">
      <c r="A124" s="161"/>
      <c r="B124" s="161"/>
      <c r="C124" s="175"/>
      <c r="D124" s="187"/>
      <c r="E124" s="191"/>
      <c r="F124" s="191"/>
      <c r="G124" s="156"/>
    </row>
    <row r="125" spans="1:7" ht="11.25" customHeight="1">
      <c r="A125" s="12"/>
      <c r="B125" s="12"/>
      <c r="C125" s="176"/>
      <c r="D125" s="19"/>
      <c r="E125" s="192"/>
      <c r="F125" s="192"/>
      <c r="G125" s="157"/>
    </row>
    <row r="126" spans="1:7" ht="11.25" customHeight="1">
      <c r="A126" s="161"/>
      <c r="B126" s="161"/>
      <c r="C126" s="175"/>
      <c r="D126" s="187"/>
      <c r="E126" s="191"/>
      <c r="F126" s="191"/>
      <c r="G126" s="156"/>
    </row>
    <row r="127" spans="1:7" ht="11.25" customHeight="1">
      <c r="A127" s="12"/>
      <c r="B127" s="12"/>
      <c r="C127" s="176"/>
      <c r="D127" s="19"/>
      <c r="E127" s="192"/>
      <c r="F127" s="192"/>
      <c r="G127" s="157"/>
    </row>
    <row r="128" spans="1:7" ht="11.25" customHeight="1">
      <c r="A128" s="161"/>
      <c r="B128" s="161"/>
      <c r="C128" s="175"/>
      <c r="D128" s="187"/>
      <c r="E128" s="191"/>
      <c r="F128" s="191"/>
      <c r="G128" s="156"/>
    </row>
    <row r="129" spans="1:7" ht="11.25" customHeight="1">
      <c r="A129" s="12"/>
      <c r="B129" s="12"/>
      <c r="C129" s="176"/>
      <c r="D129" s="19"/>
      <c r="E129" s="192"/>
      <c r="F129" s="192"/>
      <c r="G129" s="157"/>
    </row>
    <row r="130" spans="1:7" ht="11.25" customHeight="1">
      <c r="A130" s="161"/>
      <c r="B130" s="164"/>
      <c r="C130" s="175"/>
      <c r="D130" s="187"/>
      <c r="E130" s="191"/>
      <c r="F130" s="191"/>
      <c r="G130" s="156"/>
    </row>
    <row r="131" spans="1:7" ht="11.25" customHeight="1">
      <c r="A131" s="12"/>
      <c r="B131" s="12"/>
      <c r="C131" s="176"/>
      <c r="D131" s="19"/>
      <c r="E131" s="192"/>
      <c r="F131" s="192"/>
      <c r="G131" s="157"/>
    </row>
    <row r="132" spans="1:7" ht="11.25" customHeight="1">
      <c r="A132" s="161"/>
      <c r="B132" s="164"/>
      <c r="C132" s="175"/>
      <c r="D132" s="187"/>
      <c r="E132" s="191"/>
      <c r="F132" s="191"/>
      <c r="G132" s="156"/>
    </row>
    <row r="133" spans="1:7" ht="11.25" customHeight="1">
      <c r="A133" s="12" t="s">
        <v>92</v>
      </c>
      <c r="B133" s="157"/>
      <c r="C133" s="176"/>
      <c r="D133" s="19"/>
      <c r="E133" s="192"/>
      <c r="F133" s="192">
        <f>SUM(F109:F132)</f>
        <v>0</v>
      </c>
      <c r="G133" s="157"/>
    </row>
    <row r="134" spans="1:7" ht="11.25" customHeight="1">
      <c r="A134" s="161"/>
      <c r="B134" s="156"/>
      <c r="C134" s="175"/>
      <c r="D134" s="187"/>
      <c r="E134" s="191"/>
      <c r="G134" s="156"/>
    </row>
    <row r="135" spans="1:7" ht="11.25" customHeight="1">
      <c r="A135" s="157" t="s">
        <v>93</v>
      </c>
      <c r="B135" s="157"/>
      <c r="C135" s="176"/>
      <c r="D135" s="19"/>
      <c r="E135" s="192"/>
      <c r="F135" s="192">
        <f>ROUNDDOWN(F133,-1)</f>
        <v>0</v>
      </c>
      <c r="G135" s="157"/>
    </row>
    <row r="136" spans="1:7" ht="11.25" customHeight="1">
      <c r="A136" s="158"/>
      <c r="B136" s="158"/>
      <c r="C136" s="175"/>
      <c r="D136" s="187"/>
      <c r="E136" s="191"/>
      <c r="F136" s="191"/>
      <c r="G136" s="156"/>
    </row>
    <row r="137" spans="1:7" ht="11.25" customHeight="1">
      <c r="A137" s="73"/>
      <c r="B137" s="73"/>
      <c r="C137" s="201"/>
      <c r="D137" s="73"/>
      <c r="E137" s="73"/>
      <c r="F137" s="22"/>
      <c r="G137" s="73"/>
    </row>
    <row r="138" spans="1:7" ht="11.25" customHeight="1">
      <c r="A138" s="104" t="s">
        <v>151</v>
      </c>
      <c r="B138" s="104"/>
      <c r="C138" s="204"/>
      <c r="D138" s="104"/>
      <c r="E138" s="104"/>
      <c r="F138" s="1"/>
      <c r="G138" s="104"/>
    </row>
    <row r="139" spans="1:7" ht="11.25" customHeight="1">
      <c r="A139" s="19" t="s">
        <v>91</v>
      </c>
      <c r="B139" s="19" t="s">
        <v>83</v>
      </c>
      <c r="C139" s="174" t="s">
        <v>64</v>
      </c>
      <c r="D139" s="19" t="s">
        <v>65</v>
      </c>
      <c r="E139" s="19" t="s">
        <v>66</v>
      </c>
      <c r="F139" s="19" t="s">
        <v>84</v>
      </c>
      <c r="G139" s="19" t="s">
        <v>69</v>
      </c>
    </row>
    <row r="140" spans="1:7" ht="11.25" customHeight="1">
      <c r="A140" s="187"/>
      <c r="B140" s="187"/>
      <c r="C140" s="202"/>
      <c r="D140" s="187"/>
      <c r="E140" s="187"/>
      <c r="F140" s="187"/>
      <c r="G140" s="187"/>
    </row>
    <row r="141" spans="1:7" ht="11.25" customHeight="1">
      <c r="A141" s="159"/>
      <c r="B141" s="159"/>
      <c r="C141" s="174"/>
      <c r="D141" s="19"/>
      <c r="E141" s="19"/>
      <c r="F141" s="19"/>
      <c r="G141" s="19"/>
    </row>
    <row r="142" spans="1:7" ht="11.25" customHeight="1">
      <c r="A142" s="164"/>
      <c r="B142" s="164"/>
      <c r="C142" s="175"/>
      <c r="D142" s="187"/>
      <c r="E142" s="191"/>
      <c r="F142" s="191"/>
      <c r="G142" s="156"/>
    </row>
    <row r="143" spans="1:7" ht="11.25" customHeight="1">
      <c r="A143" s="12"/>
      <c r="B143" s="12"/>
      <c r="C143" s="176"/>
      <c r="D143" s="221"/>
      <c r="E143" s="192"/>
      <c r="F143" s="192"/>
      <c r="G143" s="157"/>
    </row>
    <row r="144" spans="1:7" ht="11.25" customHeight="1">
      <c r="A144" s="161"/>
      <c r="B144" s="161"/>
      <c r="C144" s="175"/>
      <c r="D144" s="222"/>
      <c r="E144" s="191"/>
      <c r="F144" s="191"/>
      <c r="G144" s="156"/>
    </row>
    <row r="145" spans="1:7" ht="11.25" customHeight="1">
      <c r="A145" s="12"/>
      <c r="B145" s="12"/>
      <c r="C145" s="176"/>
      <c r="D145" s="221"/>
      <c r="E145" s="192"/>
      <c r="F145" s="192"/>
      <c r="G145" s="157"/>
    </row>
    <row r="146" spans="1:7" ht="11.25" customHeight="1">
      <c r="A146" s="161"/>
      <c r="B146" s="161"/>
      <c r="C146" s="175"/>
      <c r="D146" s="222"/>
      <c r="E146" s="191"/>
      <c r="F146" s="191"/>
      <c r="G146" s="156"/>
    </row>
    <row r="147" spans="1:7" ht="11.25" customHeight="1">
      <c r="A147" s="12"/>
      <c r="B147" s="12"/>
      <c r="C147" s="176"/>
      <c r="D147" s="19"/>
      <c r="E147" s="192"/>
      <c r="F147" s="192"/>
      <c r="G147" s="157"/>
    </row>
    <row r="148" spans="1:7" ht="11.25" customHeight="1">
      <c r="A148" s="161"/>
      <c r="B148" s="161"/>
      <c r="C148" s="175"/>
      <c r="D148" s="187"/>
      <c r="E148" s="191"/>
      <c r="F148" s="191"/>
      <c r="G148" s="156"/>
    </row>
    <row r="149" spans="1:7" ht="11.25" customHeight="1">
      <c r="A149" s="12"/>
      <c r="B149" s="12"/>
      <c r="C149" s="176"/>
      <c r="D149" s="19"/>
      <c r="E149" s="192"/>
      <c r="F149" s="192"/>
      <c r="G149" s="157"/>
    </row>
    <row r="150" spans="1:7" ht="11.25" customHeight="1">
      <c r="A150" s="161"/>
      <c r="B150" s="161"/>
      <c r="C150" s="175"/>
      <c r="D150" s="21"/>
      <c r="E150" s="191"/>
      <c r="F150" s="191"/>
      <c r="G150" s="156"/>
    </row>
    <row r="151" spans="1:7" ht="11.25" customHeight="1">
      <c r="A151" s="12"/>
      <c r="B151" s="12"/>
      <c r="C151" s="176"/>
      <c r="D151" s="19"/>
      <c r="E151" s="192"/>
      <c r="F151" s="192"/>
      <c r="G151" s="157"/>
    </row>
    <row r="152" spans="1:7" ht="11.25" customHeight="1">
      <c r="A152" s="161"/>
      <c r="B152" s="161"/>
      <c r="C152" s="179"/>
      <c r="D152" s="21"/>
      <c r="E152" s="191"/>
      <c r="F152" s="191"/>
      <c r="G152" s="195"/>
    </row>
    <row r="153" spans="1:7" ht="11.25" customHeight="1">
      <c r="A153" s="12"/>
      <c r="B153" s="159"/>
      <c r="C153" s="176"/>
      <c r="D153" s="19"/>
      <c r="E153" s="192"/>
      <c r="F153" s="192"/>
      <c r="G153" s="157"/>
    </row>
    <row r="154" spans="1:7" ht="11.25" customHeight="1">
      <c r="A154" s="161"/>
      <c r="B154" s="164"/>
      <c r="C154" s="175"/>
      <c r="D154" s="21"/>
      <c r="E154" s="191"/>
      <c r="F154" s="191"/>
      <c r="G154" s="156"/>
    </row>
    <row r="155" spans="1:7" ht="11.25" customHeight="1">
      <c r="A155" s="12"/>
      <c r="B155" s="12"/>
      <c r="C155" s="176"/>
      <c r="D155" s="19"/>
      <c r="E155" s="192"/>
      <c r="F155" s="192"/>
      <c r="G155" s="157"/>
    </row>
    <row r="156" spans="1:7" ht="11.25" customHeight="1">
      <c r="A156" s="161"/>
      <c r="B156" s="161"/>
      <c r="C156" s="175"/>
      <c r="D156" s="187"/>
      <c r="E156" s="191"/>
      <c r="F156" s="191"/>
      <c r="G156" s="156"/>
    </row>
    <row r="157" spans="1:7" ht="11.25" customHeight="1">
      <c r="A157" s="12"/>
      <c r="B157" s="12"/>
      <c r="C157" s="176"/>
      <c r="D157" s="19"/>
      <c r="E157" s="192"/>
      <c r="F157" s="192"/>
      <c r="G157" s="157"/>
    </row>
    <row r="158" spans="1:7" ht="11.25" customHeight="1">
      <c r="A158" s="161"/>
      <c r="B158" s="161"/>
      <c r="C158" s="175"/>
      <c r="D158" s="187"/>
      <c r="E158" s="191"/>
      <c r="F158" s="191"/>
      <c r="G158" s="156"/>
    </row>
    <row r="159" spans="1:7" ht="11.25" customHeight="1">
      <c r="A159" s="12"/>
      <c r="B159" s="12"/>
      <c r="C159" s="176"/>
      <c r="D159" s="19"/>
      <c r="E159" s="192"/>
      <c r="F159" s="192"/>
      <c r="G159" s="157"/>
    </row>
    <row r="160" spans="1:7" ht="11.25" customHeight="1">
      <c r="A160" s="161"/>
      <c r="B160" s="161"/>
      <c r="C160" s="175"/>
      <c r="D160" s="187"/>
      <c r="E160" s="191"/>
      <c r="F160" s="191"/>
      <c r="G160" s="156"/>
    </row>
    <row r="161" spans="1:7" ht="11.25" customHeight="1">
      <c r="A161" s="12"/>
      <c r="B161" s="12"/>
      <c r="C161" s="176"/>
      <c r="D161" s="19"/>
      <c r="E161" s="192"/>
      <c r="F161" s="192"/>
      <c r="G161" s="157"/>
    </row>
    <row r="162" spans="1:7" ht="11.25" customHeight="1">
      <c r="A162" s="161"/>
      <c r="B162" s="161"/>
      <c r="C162" s="175"/>
      <c r="D162" s="187"/>
      <c r="E162" s="191"/>
      <c r="F162" s="191"/>
      <c r="G162" s="156"/>
    </row>
    <row r="163" spans="1:7" ht="11.25" customHeight="1">
      <c r="A163" s="12"/>
      <c r="B163" s="12"/>
      <c r="C163" s="176"/>
      <c r="D163" s="19"/>
      <c r="E163" s="192"/>
      <c r="F163" s="192"/>
      <c r="G163" s="157"/>
    </row>
    <row r="164" spans="1:7" ht="11.25" customHeight="1">
      <c r="A164" s="161"/>
      <c r="B164" s="164"/>
      <c r="C164" s="175"/>
      <c r="D164" s="187"/>
      <c r="E164" s="191"/>
      <c r="F164" s="191"/>
      <c r="G164" s="156"/>
    </row>
    <row r="165" spans="1:7" ht="11.25" customHeight="1">
      <c r="A165" s="12"/>
      <c r="B165" s="12"/>
      <c r="C165" s="176"/>
      <c r="D165" s="19"/>
      <c r="E165" s="192"/>
      <c r="F165" s="192"/>
      <c r="G165" s="157"/>
    </row>
    <row r="166" spans="1:7" ht="11.25" customHeight="1">
      <c r="A166" s="161"/>
      <c r="B166" s="164"/>
      <c r="C166" s="175"/>
      <c r="D166" s="187"/>
      <c r="E166" s="191"/>
      <c r="F166" s="191"/>
      <c r="G166" s="156"/>
    </row>
    <row r="167" spans="1:7" ht="11.25" customHeight="1">
      <c r="A167" s="12" t="s">
        <v>92</v>
      </c>
      <c r="B167" s="157"/>
      <c r="C167" s="176"/>
      <c r="D167" s="19"/>
      <c r="E167" s="192"/>
      <c r="F167" s="192">
        <f>SUM(F143:F166)</f>
        <v>0</v>
      </c>
      <c r="G167" s="157"/>
    </row>
    <row r="168" spans="1:7" ht="11.25" customHeight="1">
      <c r="A168" s="161"/>
      <c r="B168" s="156"/>
      <c r="C168" s="175"/>
      <c r="D168" s="187"/>
      <c r="E168" s="191"/>
      <c r="G168" s="156"/>
    </row>
    <row r="169" spans="1:7" ht="11.25" customHeight="1">
      <c r="A169" s="157" t="s">
        <v>93</v>
      </c>
      <c r="B169" s="157"/>
      <c r="C169" s="176"/>
      <c r="D169" s="19"/>
      <c r="E169" s="192"/>
      <c r="F169" s="192">
        <f>ROUNDDOWN(F167,-1)</f>
        <v>0</v>
      </c>
      <c r="G169" s="157"/>
    </row>
    <row r="170" spans="1:7" ht="11.25" customHeight="1">
      <c r="A170" s="158"/>
      <c r="B170" s="158"/>
      <c r="C170" s="175"/>
      <c r="D170" s="187"/>
      <c r="E170" s="191"/>
      <c r="F170" s="191"/>
      <c r="G170" s="156"/>
    </row>
    <row r="171" spans="1:7" ht="11.25" customHeight="1">
      <c r="A171" s="197"/>
      <c r="B171" s="197"/>
      <c r="C171" s="200"/>
      <c r="D171" s="208"/>
      <c r="E171" s="210"/>
      <c r="F171" s="210"/>
      <c r="G171" s="75"/>
    </row>
    <row r="172" spans="1:7" ht="11.25" customHeight="1">
      <c r="A172" s="104" t="s">
        <v>152</v>
      </c>
      <c r="B172" s="98"/>
      <c r="C172" s="201"/>
      <c r="D172" s="209"/>
      <c r="E172" s="211"/>
      <c r="F172" s="211"/>
      <c r="G172" s="73"/>
    </row>
    <row r="173" spans="1:7" ht="11.25" customHeight="1">
      <c r="A173" s="19" t="s">
        <v>91</v>
      </c>
      <c r="B173" s="19" t="s">
        <v>83</v>
      </c>
      <c r="C173" s="174" t="s">
        <v>64</v>
      </c>
      <c r="D173" s="19" t="s">
        <v>65</v>
      </c>
      <c r="E173" s="19" t="s">
        <v>66</v>
      </c>
      <c r="F173" s="19" t="s">
        <v>84</v>
      </c>
      <c r="G173" s="19" t="s">
        <v>69</v>
      </c>
    </row>
    <row r="174" spans="1:7" ht="11.25" customHeight="1">
      <c r="A174" s="187"/>
      <c r="B174" s="187"/>
      <c r="C174" s="202"/>
      <c r="D174" s="187"/>
      <c r="E174" s="187"/>
      <c r="F174" s="187"/>
      <c r="G174" s="187"/>
    </row>
    <row r="175" spans="1:7" ht="11.25" customHeight="1">
      <c r="A175" s="12"/>
      <c r="B175" s="12"/>
      <c r="C175" s="176"/>
      <c r="D175" s="19"/>
      <c r="E175" s="192"/>
      <c r="F175" s="192"/>
      <c r="G175" s="157"/>
    </row>
    <row r="176" spans="1:7" ht="11.25" customHeight="1">
      <c r="A176" s="161"/>
      <c r="B176" s="161"/>
      <c r="C176" s="175"/>
      <c r="D176" s="187"/>
      <c r="E176" s="191"/>
      <c r="F176" s="191"/>
      <c r="G176" s="156"/>
    </row>
    <row r="177" spans="1:7" ht="11.25" customHeight="1">
      <c r="A177" s="159"/>
      <c r="B177" s="159"/>
      <c r="C177" s="176"/>
      <c r="D177" s="19"/>
      <c r="E177" s="192"/>
      <c r="F177" s="192"/>
      <c r="G177" s="157"/>
    </row>
    <row r="178" spans="1:7" ht="11.25" customHeight="1">
      <c r="A178" s="164"/>
      <c r="B178" s="164"/>
      <c r="C178" s="175"/>
      <c r="D178" s="187"/>
      <c r="E178" s="191"/>
      <c r="F178" s="191"/>
      <c r="G178" s="156"/>
    </row>
    <row r="179" spans="1:7" ht="11.25" customHeight="1">
      <c r="A179" s="12"/>
      <c r="B179" s="12"/>
      <c r="C179" s="176"/>
      <c r="D179" s="19"/>
      <c r="E179" s="192"/>
      <c r="F179" s="192"/>
      <c r="G179" s="157"/>
    </row>
    <row r="180" spans="1:7" ht="11.25" customHeight="1">
      <c r="A180" s="164"/>
      <c r="B180" s="164"/>
      <c r="C180" s="175"/>
      <c r="D180" s="21"/>
      <c r="E180" s="191"/>
      <c r="F180" s="191"/>
      <c r="G180" s="156"/>
    </row>
    <row r="181" spans="1:7" ht="11.25" customHeight="1">
      <c r="A181" s="12"/>
      <c r="B181" s="12"/>
      <c r="C181" s="176"/>
      <c r="D181" s="19"/>
      <c r="E181" s="192"/>
      <c r="F181" s="192"/>
      <c r="G181" s="157"/>
    </row>
    <row r="182" spans="1:7" ht="11.25" customHeight="1">
      <c r="A182" s="161"/>
      <c r="B182" s="161"/>
      <c r="C182" s="175"/>
      <c r="D182" s="21"/>
      <c r="E182" s="191"/>
      <c r="F182" s="191"/>
      <c r="G182" s="156"/>
    </row>
    <row r="183" spans="1:7" ht="11.25" customHeight="1">
      <c r="A183" s="12"/>
      <c r="B183" s="12"/>
      <c r="C183" s="176"/>
      <c r="D183" s="19"/>
      <c r="E183" s="192"/>
      <c r="F183" s="192"/>
      <c r="G183" s="157"/>
    </row>
    <row r="184" spans="1:7" ht="11.25" customHeight="1">
      <c r="A184" s="161"/>
      <c r="B184" s="161"/>
      <c r="C184" s="175"/>
      <c r="D184" s="187"/>
      <c r="E184" s="191"/>
      <c r="F184" s="191"/>
      <c r="G184" s="156"/>
    </row>
    <row r="185" spans="1:7" ht="11.25" customHeight="1">
      <c r="A185" s="12"/>
      <c r="B185" s="12"/>
      <c r="C185" s="176"/>
      <c r="D185" s="19"/>
      <c r="E185" s="192"/>
      <c r="F185" s="192"/>
      <c r="G185" s="157"/>
    </row>
    <row r="186" spans="1:7" ht="11.25" customHeight="1">
      <c r="A186" s="161"/>
      <c r="B186" s="161"/>
      <c r="C186" s="175"/>
      <c r="D186" s="21"/>
      <c r="E186" s="212"/>
      <c r="F186" s="191"/>
      <c r="G186" s="156"/>
    </row>
    <row r="187" spans="1:7" ht="11.25" customHeight="1">
      <c r="A187" s="12"/>
      <c r="B187" s="12"/>
      <c r="C187" s="176"/>
      <c r="D187" s="19"/>
      <c r="E187" s="192"/>
      <c r="F187" s="192"/>
      <c r="G187" s="157"/>
    </row>
    <row r="188" spans="1:7" ht="11.25" customHeight="1">
      <c r="A188" s="161"/>
      <c r="B188" s="11"/>
      <c r="C188" s="205"/>
      <c r="D188" s="21"/>
      <c r="E188" s="191"/>
      <c r="F188" s="191"/>
      <c r="G188" s="156"/>
    </row>
    <row r="189" spans="1:7" ht="11.25" customHeight="1">
      <c r="A189" s="12"/>
      <c r="B189" s="12"/>
      <c r="C189" s="176"/>
      <c r="D189" s="19"/>
      <c r="E189" s="192"/>
      <c r="F189" s="192"/>
      <c r="G189" s="157"/>
    </row>
    <row r="190" spans="1:7" ht="11.25" customHeight="1">
      <c r="A190" s="161"/>
      <c r="B190" s="11"/>
      <c r="C190" s="205"/>
      <c r="D190" s="21"/>
      <c r="E190" s="191"/>
      <c r="F190" s="191"/>
      <c r="G190" s="156"/>
    </row>
    <row r="191" spans="1:7" ht="11.25" customHeight="1">
      <c r="A191" s="12"/>
      <c r="B191" s="12"/>
      <c r="C191" s="176"/>
      <c r="D191" s="19"/>
      <c r="E191" s="192"/>
      <c r="F191" s="192"/>
      <c r="G191" s="157"/>
    </row>
    <row r="192" spans="1:7" ht="11.25" customHeight="1">
      <c r="A192" s="161"/>
      <c r="B192" s="11"/>
      <c r="C192" s="205"/>
      <c r="D192" s="187"/>
      <c r="E192" s="191"/>
      <c r="F192" s="191"/>
      <c r="G192" s="156"/>
    </row>
    <row r="193" spans="1:7" ht="11.25" customHeight="1">
      <c r="A193" s="12"/>
      <c r="B193" s="12"/>
      <c r="C193" s="176"/>
      <c r="D193" s="19"/>
      <c r="E193" s="192"/>
      <c r="F193" s="192"/>
      <c r="G193" s="157"/>
    </row>
    <row r="194" spans="1:7" ht="11.25" customHeight="1">
      <c r="A194" s="161"/>
      <c r="B194" s="161"/>
      <c r="C194" s="175"/>
      <c r="D194" s="187"/>
      <c r="E194" s="191"/>
      <c r="F194" s="212"/>
      <c r="G194" s="156"/>
    </row>
    <row r="195" spans="1:7" ht="11.25" customHeight="1">
      <c r="A195" s="12"/>
      <c r="B195" s="12"/>
      <c r="C195" s="176"/>
      <c r="D195" s="19"/>
      <c r="E195" s="192"/>
      <c r="F195" s="192"/>
      <c r="G195" s="157"/>
    </row>
    <row r="196" spans="1:7" ht="11.25" customHeight="1">
      <c r="A196" s="161"/>
      <c r="B196" s="11"/>
      <c r="C196" s="205"/>
      <c r="D196" s="187"/>
      <c r="E196" s="191"/>
      <c r="F196" s="191"/>
      <c r="G196" s="156"/>
    </row>
    <row r="197" spans="1:7" ht="11.25" customHeight="1">
      <c r="A197" s="12"/>
      <c r="B197" s="12"/>
      <c r="C197" s="176"/>
      <c r="D197" s="19"/>
      <c r="E197" s="192"/>
      <c r="F197" s="192"/>
      <c r="G197" s="157"/>
    </row>
    <row r="198" spans="1:7" ht="11.25" customHeight="1">
      <c r="A198" s="161"/>
      <c r="B198" s="161"/>
      <c r="C198" s="175"/>
      <c r="D198" s="187"/>
      <c r="E198" s="191"/>
      <c r="F198" s="191"/>
      <c r="G198" s="156"/>
    </row>
    <row r="199" spans="1:7" ht="11.25" customHeight="1">
      <c r="A199" s="159"/>
      <c r="B199" s="159"/>
      <c r="C199" s="176"/>
      <c r="D199" s="19"/>
      <c r="E199" s="192"/>
      <c r="F199" s="192"/>
      <c r="G199" s="157"/>
    </row>
    <row r="200" spans="1:7" ht="11.25" customHeight="1">
      <c r="A200" s="164"/>
      <c r="B200" s="164"/>
      <c r="C200" s="175"/>
      <c r="D200" s="187"/>
      <c r="E200" s="191"/>
      <c r="F200" s="191"/>
      <c r="G200" s="88"/>
    </row>
    <row r="201" spans="1:7" ht="11.25" customHeight="1">
      <c r="A201" s="12" t="s">
        <v>92</v>
      </c>
      <c r="B201" s="157"/>
      <c r="C201" s="176"/>
      <c r="D201" s="19"/>
      <c r="E201" s="192"/>
      <c r="F201" s="192">
        <f>SUM(F177:F200)</f>
        <v>0</v>
      </c>
      <c r="G201" s="157"/>
    </row>
    <row r="202" spans="1:7" ht="11.25" customHeight="1">
      <c r="A202" s="161"/>
      <c r="B202" s="156"/>
      <c r="C202" s="175"/>
      <c r="D202" s="187"/>
      <c r="E202" s="191"/>
      <c r="G202" s="156"/>
    </row>
    <row r="203" spans="1:7" ht="11.25" customHeight="1">
      <c r="A203" s="157" t="s">
        <v>93</v>
      </c>
      <c r="B203" s="157"/>
      <c r="C203" s="176"/>
      <c r="D203" s="19"/>
      <c r="E203" s="192"/>
      <c r="F203" s="192">
        <f>ROUNDDOWN(F201,-1)</f>
        <v>0</v>
      </c>
      <c r="G203" s="157"/>
    </row>
    <row r="204" spans="1:7" ht="11.25" customHeight="1">
      <c r="A204" s="158"/>
      <c r="B204" s="158"/>
      <c r="C204" s="175"/>
      <c r="D204" s="187"/>
      <c r="E204" s="191"/>
      <c r="F204" s="191"/>
      <c r="G204" s="156"/>
    </row>
    <row r="205" spans="1:7" ht="11.25" customHeight="1">
      <c r="A205" s="199"/>
      <c r="B205" s="199"/>
      <c r="C205" s="206"/>
      <c r="D205" s="199"/>
      <c r="E205" s="199"/>
      <c r="F205" s="199"/>
      <c r="G205" s="199"/>
    </row>
    <row r="206" spans="1:7" ht="11.25" customHeight="1">
      <c r="A206" s="104" t="s">
        <v>80</v>
      </c>
      <c r="B206" s="104"/>
      <c r="C206" s="204"/>
      <c r="D206" s="104"/>
      <c r="E206" s="104"/>
      <c r="F206" s="1"/>
      <c r="G206" s="104"/>
    </row>
    <row r="207" spans="1:7" ht="11.25" customHeight="1">
      <c r="A207" s="19" t="s">
        <v>91</v>
      </c>
      <c r="B207" s="19" t="s">
        <v>83</v>
      </c>
      <c r="C207" s="174" t="s">
        <v>64</v>
      </c>
      <c r="D207" s="19" t="s">
        <v>65</v>
      </c>
      <c r="E207" s="19" t="s">
        <v>66</v>
      </c>
      <c r="F207" s="19" t="s">
        <v>84</v>
      </c>
      <c r="G207" s="19" t="s">
        <v>69</v>
      </c>
    </row>
    <row r="208" spans="1:7" ht="11.25" customHeight="1">
      <c r="A208" s="187"/>
      <c r="B208" s="187"/>
      <c r="C208" s="202"/>
      <c r="D208" s="187"/>
      <c r="E208" s="187"/>
      <c r="F208" s="187"/>
      <c r="G208" s="187"/>
    </row>
    <row r="209" spans="1:7" ht="11.25" customHeight="1">
      <c r="A209" s="159"/>
      <c r="B209" s="159"/>
      <c r="C209" s="174"/>
      <c r="D209" s="19"/>
      <c r="E209" s="19"/>
      <c r="F209" s="19"/>
      <c r="G209" s="19"/>
    </row>
    <row r="210" spans="1:7" ht="11.25" customHeight="1">
      <c r="A210" s="164"/>
      <c r="B210" s="164"/>
      <c r="C210" s="175"/>
      <c r="D210" s="187"/>
      <c r="E210" s="191"/>
      <c r="F210" s="191"/>
      <c r="G210" s="156"/>
    </row>
    <row r="211" spans="1:7" ht="11.25" customHeight="1">
      <c r="A211" s="12"/>
      <c r="B211" s="12"/>
      <c r="C211" s="176"/>
      <c r="D211" s="19"/>
      <c r="E211" s="192"/>
      <c r="F211" s="192"/>
      <c r="G211" s="157"/>
    </row>
    <row r="212" spans="1:7" ht="11.25" customHeight="1">
      <c r="A212" s="161"/>
      <c r="B212" s="161"/>
      <c r="C212" s="175"/>
      <c r="D212" s="187"/>
      <c r="E212" s="191"/>
      <c r="F212" s="191"/>
      <c r="G212" s="156"/>
    </row>
    <row r="213" spans="1:7" ht="11.25" customHeight="1">
      <c r="A213" s="12"/>
      <c r="B213" s="12"/>
      <c r="C213" s="176"/>
      <c r="D213" s="19"/>
      <c r="E213" s="192"/>
      <c r="F213" s="192"/>
      <c r="G213" s="157"/>
    </row>
    <row r="214" spans="1:7" ht="11.25" customHeight="1">
      <c r="A214" s="161"/>
      <c r="B214" s="161"/>
      <c r="C214" s="175"/>
      <c r="D214" s="187"/>
      <c r="E214" s="191"/>
      <c r="F214" s="191"/>
      <c r="G214" s="156"/>
    </row>
    <row r="215" spans="1:7" ht="11.25" customHeight="1">
      <c r="A215" s="12"/>
      <c r="B215" s="12"/>
      <c r="C215" s="176"/>
      <c r="D215" s="19"/>
      <c r="E215" s="192"/>
      <c r="F215" s="192"/>
      <c r="G215" s="157"/>
    </row>
    <row r="216" spans="1:7" ht="11.25" customHeight="1">
      <c r="A216" s="161"/>
      <c r="B216" s="161"/>
      <c r="C216" s="175"/>
      <c r="D216" s="187"/>
      <c r="E216" s="191"/>
      <c r="F216" s="191"/>
      <c r="G216" s="156"/>
    </row>
    <row r="217" spans="1:7" ht="11.25" customHeight="1">
      <c r="A217" s="12"/>
      <c r="B217" s="12"/>
      <c r="C217" s="176"/>
      <c r="D217" s="19"/>
      <c r="E217" s="192"/>
      <c r="F217" s="192"/>
      <c r="G217" s="157"/>
    </row>
    <row r="218" spans="1:7" ht="11.25" customHeight="1">
      <c r="A218" s="161"/>
      <c r="B218" s="161"/>
      <c r="C218" s="175"/>
      <c r="D218" s="187"/>
      <c r="E218" s="191"/>
      <c r="F218" s="191"/>
      <c r="G218" s="156"/>
    </row>
    <row r="219" spans="1:7" ht="11.25" customHeight="1">
      <c r="A219" s="159"/>
      <c r="B219" s="159"/>
      <c r="C219" s="176"/>
      <c r="D219" s="19"/>
      <c r="E219" s="192"/>
      <c r="F219" s="192"/>
      <c r="G219" s="157"/>
    </row>
    <row r="220" spans="1:7" ht="11.25" customHeight="1">
      <c r="A220" s="164"/>
      <c r="B220" s="164"/>
      <c r="C220" s="175"/>
      <c r="D220" s="187"/>
      <c r="E220" s="191"/>
      <c r="F220" s="191"/>
      <c r="G220" s="156"/>
    </row>
    <row r="221" spans="1:7" ht="11.25" customHeight="1">
      <c r="A221" s="159"/>
      <c r="B221" s="159"/>
      <c r="C221" s="176"/>
      <c r="D221" s="19"/>
      <c r="E221" s="192"/>
      <c r="F221" s="192"/>
      <c r="G221" s="157"/>
    </row>
    <row r="222" spans="1:7" ht="11.25" customHeight="1">
      <c r="A222" s="164"/>
      <c r="B222" s="164"/>
      <c r="C222" s="175"/>
      <c r="D222" s="21"/>
      <c r="E222" s="191"/>
      <c r="F222" s="191"/>
      <c r="G222" s="156"/>
    </row>
    <row r="223" spans="1:7" ht="11.25" customHeight="1">
      <c r="A223" s="12"/>
      <c r="B223" s="12"/>
      <c r="C223" s="176"/>
      <c r="D223" s="19"/>
      <c r="E223" s="192"/>
      <c r="F223" s="192"/>
      <c r="G223" s="157"/>
    </row>
    <row r="224" spans="1:7" ht="11.25" customHeight="1">
      <c r="A224" s="161"/>
      <c r="B224" s="161"/>
      <c r="C224" s="175"/>
      <c r="D224" s="187"/>
      <c r="E224" s="191"/>
      <c r="F224" s="191"/>
      <c r="G224" s="156"/>
    </row>
    <row r="225" spans="1:7" ht="11.25" customHeight="1">
      <c r="A225" s="12"/>
      <c r="B225" s="12"/>
      <c r="C225" s="176"/>
      <c r="D225" s="19"/>
      <c r="E225" s="192"/>
      <c r="F225" s="192"/>
      <c r="G225" s="157"/>
    </row>
    <row r="226" spans="1:7" ht="11.25" customHeight="1">
      <c r="A226" s="161"/>
      <c r="B226" s="161"/>
      <c r="C226" s="175"/>
      <c r="D226" s="187"/>
      <c r="E226" s="191"/>
      <c r="F226" s="191"/>
      <c r="G226" s="156"/>
    </row>
    <row r="227" spans="1:7" ht="11.25" customHeight="1">
      <c r="A227" s="12"/>
      <c r="B227" s="12"/>
      <c r="C227" s="176"/>
      <c r="D227" s="19"/>
      <c r="E227" s="192"/>
      <c r="F227" s="192"/>
      <c r="G227" s="157"/>
    </row>
    <row r="228" spans="1:7" ht="11.25" customHeight="1">
      <c r="A228" s="161"/>
      <c r="B228" s="161"/>
      <c r="C228" s="175"/>
      <c r="D228" s="187"/>
      <c r="E228" s="191"/>
      <c r="F228" s="191"/>
      <c r="G228" s="156"/>
    </row>
    <row r="229" spans="1:7" ht="11.25" customHeight="1">
      <c r="A229" s="12"/>
      <c r="B229" s="12"/>
      <c r="C229" s="176"/>
      <c r="D229" s="19"/>
      <c r="E229" s="192"/>
      <c r="F229" s="192"/>
      <c r="G229" s="157"/>
    </row>
    <row r="230" spans="1:7" ht="11.25" customHeight="1">
      <c r="A230" s="161"/>
      <c r="B230" s="161"/>
      <c r="C230" s="175"/>
      <c r="D230" s="187"/>
      <c r="E230" s="191"/>
      <c r="F230" s="191"/>
      <c r="G230" s="156"/>
    </row>
    <row r="231" spans="1:7" ht="11.25" customHeight="1">
      <c r="A231" s="12"/>
      <c r="B231" s="12"/>
      <c r="C231" s="176"/>
      <c r="D231" s="19"/>
      <c r="E231" s="192"/>
      <c r="F231" s="192"/>
      <c r="G231" s="157"/>
    </row>
    <row r="232" spans="1:7" ht="11.25" customHeight="1">
      <c r="A232" s="164"/>
      <c r="B232" s="164"/>
      <c r="C232" s="175"/>
      <c r="D232" s="187"/>
      <c r="E232" s="191"/>
      <c r="F232" s="191"/>
      <c r="G232" s="156"/>
    </row>
    <row r="233" spans="1:7" ht="11.25" customHeight="1">
      <c r="A233" s="12"/>
      <c r="B233" s="12"/>
      <c r="C233" s="176"/>
      <c r="D233" s="19"/>
      <c r="E233" s="192"/>
      <c r="F233" s="192"/>
      <c r="G233" s="157"/>
    </row>
    <row r="234" spans="1:7" ht="11.25" customHeight="1">
      <c r="A234" s="164"/>
      <c r="B234" s="164"/>
      <c r="C234" s="175"/>
      <c r="D234" s="187"/>
      <c r="E234" s="191"/>
      <c r="F234" s="191"/>
      <c r="G234" s="156"/>
    </row>
    <row r="235" spans="1:7" ht="11.25" customHeight="1">
      <c r="A235" s="12" t="s">
        <v>92</v>
      </c>
      <c r="B235" s="157"/>
      <c r="C235" s="176"/>
      <c r="D235" s="19"/>
      <c r="E235" s="192"/>
      <c r="F235" s="192">
        <f>SUM(F211:F234)</f>
        <v>0</v>
      </c>
      <c r="G235" s="157"/>
    </row>
    <row r="236" spans="1:7" ht="11.25" customHeight="1">
      <c r="A236" s="161"/>
      <c r="B236" s="156"/>
      <c r="C236" s="175"/>
      <c r="D236" s="187"/>
      <c r="E236" s="191"/>
      <c r="G236" s="156"/>
    </row>
    <row r="237" spans="1:7" ht="11.25" customHeight="1">
      <c r="A237" s="157" t="s">
        <v>93</v>
      </c>
      <c r="B237" s="157"/>
      <c r="C237" s="176"/>
      <c r="D237" s="19"/>
      <c r="E237" s="192"/>
      <c r="F237" s="192">
        <f>ROUNDDOWN(F235,-1)</f>
        <v>0</v>
      </c>
      <c r="G237" s="157"/>
    </row>
    <row r="238" spans="1:7" ht="11.25" customHeight="1">
      <c r="A238" s="158"/>
      <c r="B238" s="158"/>
      <c r="C238" s="175"/>
      <c r="D238" s="187"/>
      <c r="E238" s="191"/>
      <c r="F238" s="191"/>
      <c r="G238" s="156"/>
    </row>
    <row r="239" spans="1:7" ht="11.25" customHeight="1">
      <c r="A239" s="197"/>
      <c r="B239" s="197"/>
      <c r="C239" s="200"/>
      <c r="D239" s="208"/>
      <c r="E239" s="210"/>
      <c r="F239" s="210"/>
      <c r="G239" s="75"/>
    </row>
    <row r="240" spans="1:7" ht="11.25" customHeight="1">
      <c r="A240" s="104" t="s">
        <v>153</v>
      </c>
      <c r="B240" s="98"/>
      <c r="C240" s="201"/>
      <c r="D240" s="209"/>
      <c r="E240" s="211"/>
      <c r="F240" s="211"/>
      <c r="G240" s="73"/>
    </row>
    <row r="241" spans="1:7" ht="11.25" customHeight="1">
      <c r="A241" s="19" t="s">
        <v>91</v>
      </c>
      <c r="B241" s="19" t="s">
        <v>83</v>
      </c>
      <c r="C241" s="174" t="s">
        <v>64</v>
      </c>
      <c r="D241" s="19" t="s">
        <v>65</v>
      </c>
      <c r="E241" s="19" t="s">
        <v>66</v>
      </c>
      <c r="F241" s="19" t="s">
        <v>84</v>
      </c>
      <c r="G241" s="19" t="s">
        <v>69</v>
      </c>
    </row>
    <row r="242" spans="1:7" ht="11.25" customHeight="1">
      <c r="A242" s="187"/>
      <c r="B242" s="187"/>
      <c r="C242" s="202"/>
      <c r="D242" s="187"/>
      <c r="E242" s="187"/>
      <c r="F242" s="187"/>
      <c r="G242" s="187"/>
    </row>
    <row r="243" spans="1:7" ht="11.25" customHeight="1">
      <c r="A243" s="12"/>
      <c r="B243" s="12"/>
      <c r="C243" s="176"/>
      <c r="D243" s="19"/>
      <c r="E243" s="192"/>
      <c r="F243" s="192"/>
      <c r="G243" s="157"/>
    </row>
    <row r="244" spans="1:7" ht="11.25" customHeight="1">
      <c r="A244" s="161"/>
      <c r="B244" s="161"/>
      <c r="C244" s="175"/>
      <c r="D244" s="187"/>
      <c r="E244" s="191"/>
      <c r="F244" s="191"/>
      <c r="G244" s="156"/>
    </row>
    <row r="245" spans="1:7" ht="11.25" customHeight="1">
      <c r="A245" s="159"/>
      <c r="B245" s="159"/>
      <c r="C245" s="176"/>
      <c r="D245" s="19"/>
      <c r="E245" s="192"/>
      <c r="F245" s="192"/>
      <c r="G245" s="157"/>
    </row>
    <row r="246" spans="1:7" ht="11.25" customHeight="1">
      <c r="A246" s="164"/>
      <c r="B246" s="164"/>
      <c r="C246" s="175"/>
      <c r="D246" s="187"/>
      <c r="E246" s="191"/>
      <c r="F246" s="191"/>
      <c r="G246" s="156"/>
    </row>
    <row r="247" spans="1:7" ht="11.25" customHeight="1">
      <c r="A247" s="12"/>
      <c r="B247" s="12"/>
      <c r="C247" s="176"/>
      <c r="D247" s="19"/>
      <c r="E247" s="192"/>
      <c r="F247" s="192"/>
      <c r="G247" s="157"/>
    </row>
    <row r="248" spans="1:7" ht="11.25" customHeight="1">
      <c r="A248" s="164"/>
      <c r="B248" s="164"/>
      <c r="C248" s="175"/>
      <c r="D248" s="21"/>
      <c r="E248" s="191"/>
      <c r="F248" s="191"/>
      <c r="G248" s="156"/>
    </row>
    <row r="249" spans="1:7" ht="11.25" customHeight="1">
      <c r="A249" s="12"/>
      <c r="B249" s="12"/>
      <c r="C249" s="176"/>
      <c r="D249" s="19"/>
      <c r="E249" s="192"/>
      <c r="F249" s="192"/>
      <c r="G249" s="157"/>
    </row>
    <row r="250" spans="1:7" ht="11.25" customHeight="1">
      <c r="A250" s="161"/>
      <c r="B250" s="161"/>
      <c r="C250" s="175"/>
      <c r="D250" s="21"/>
      <c r="E250" s="191"/>
      <c r="F250" s="191"/>
      <c r="G250" s="156"/>
    </row>
    <row r="251" spans="1:7" ht="11.25" customHeight="1">
      <c r="A251" s="12"/>
      <c r="B251" s="12"/>
      <c r="C251" s="176"/>
      <c r="D251" s="19"/>
      <c r="E251" s="192"/>
      <c r="F251" s="192"/>
      <c r="G251" s="157"/>
    </row>
    <row r="252" spans="1:7" ht="11.25" customHeight="1">
      <c r="A252" s="161"/>
      <c r="B252" s="161"/>
      <c r="C252" s="175"/>
      <c r="D252" s="187"/>
      <c r="E252" s="191"/>
      <c r="F252" s="191"/>
      <c r="G252" s="156"/>
    </row>
    <row r="253" spans="1:7" ht="11.25" customHeight="1">
      <c r="A253" s="12"/>
      <c r="B253" s="12"/>
      <c r="C253" s="176"/>
      <c r="D253" s="19"/>
      <c r="E253" s="192"/>
      <c r="F253" s="192"/>
      <c r="G253" s="157"/>
    </row>
    <row r="254" spans="1:7" ht="11.25" customHeight="1">
      <c r="A254" s="161"/>
      <c r="B254" s="161"/>
      <c r="C254" s="175"/>
      <c r="D254" s="21"/>
      <c r="E254" s="212"/>
      <c r="F254" s="191"/>
      <c r="G254" s="156"/>
    </row>
    <row r="255" spans="1:7" ht="11.25" customHeight="1">
      <c r="A255" s="12"/>
      <c r="B255" s="12"/>
      <c r="C255" s="176"/>
      <c r="D255" s="19"/>
      <c r="E255" s="192"/>
      <c r="F255" s="192"/>
      <c r="G255" s="157"/>
    </row>
    <row r="256" spans="1:7" ht="11.25" customHeight="1">
      <c r="A256" s="161"/>
      <c r="B256" s="11"/>
      <c r="C256" s="205"/>
      <c r="D256" s="21"/>
      <c r="E256" s="191"/>
      <c r="F256" s="191"/>
      <c r="G256" s="156"/>
    </row>
    <row r="257" spans="1:7" ht="11.25" customHeight="1">
      <c r="A257" s="12"/>
      <c r="B257" s="12"/>
      <c r="C257" s="176"/>
      <c r="D257" s="19"/>
      <c r="E257" s="192"/>
      <c r="F257" s="192"/>
      <c r="G257" s="157"/>
    </row>
    <row r="258" spans="1:7" ht="11.25" customHeight="1">
      <c r="A258" s="161"/>
      <c r="B258" s="11"/>
      <c r="C258" s="205"/>
      <c r="D258" s="21"/>
      <c r="E258" s="191"/>
      <c r="F258" s="191"/>
      <c r="G258" s="156"/>
    </row>
    <row r="259" spans="1:7" ht="11.25" customHeight="1">
      <c r="A259" s="12"/>
      <c r="B259" s="12"/>
      <c r="C259" s="176"/>
      <c r="D259" s="19"/>
      <c r="E259" s="192"/>
      <c r="F259" s="192"/>
      <c r="G259" s="157"/>
    </row>
    <row r="260" spans="1:7" ht="11.25" customHeight="1">
      <c r="A260" s="161"/>
      <c r="B260" s="11"/>
      <c r="C260" s="205"/>
      <c r="D260" s="187"/>
      <c r="E260" s="191"/>
      <c r="F260" s="191"/>
      <c r="G260" s="156"/>
    </row>
    <row r="261" spans="1:7" ht="11.25" customHeight="1">
      <c r="A261" s="12"/>
      <c r="B261" s="12"/>
      <c r="C261" s="176"/>
      <c r="D261" s="19"/>
      <c r="E261" s="192"/>
      <c r="F261" s="192"/>
      <c r="G261" s="157"/>
    </row>
    <row r="262" spans="1:7" ht="11.25" customHeight="1">
      <c r="A262" s="161"/>
      <c r="B262" s="161"/>
      <c r="C262" s="175"/>
      <c r="D262" s="187"/>
      <c r="E262" s="191"/>
      <c r="F262" s="212"/>
      <c r="G262" s="156"/>
    </row>
    <row r="263" spans="1:7" ht="11.25" customHeight="1">
      <c r="A263" s="12"/>
      <c r="B263" s="12"/>
      <c r="C263" s="176"/>
      <c r="D263" s="19"/>
      <c r="E263" s="192"/>
      <c r="F263" s="192"/>
      <c r="G263" s="157"/>
    </row>
    <row r="264" spans="1:7" ht="11.25" customHeight="1">
      <c r="A264" s="161"/>
      <c r="B264" s="11"/>
      <c r="C264" s="205"/>
      <c r="D264" s="187"/>
      <c r="E264" s="191"/>
      <c r="F264" s="191"/>
      <c r="G264" s="156"/>
    </row>
    <row r="265" spans="1:7" ht="11.25" customHeight="1">
      <c r="A265" s="12"/>
      <c r="B265" s="12"/>
      <c r="C265" s="176"/>
      <c r="D265" s="19"/>
      <c r="E265" s="192"/>
      <c r="F265" s="192"/>
      <c r="G265" s="157"/>
    </row>
    <row r="266" spans="1:7" ht="11.25" customHeight="1">
      <c r="A266" s="161"/>
      <c r="B266" s="161"/>
      <c r="C266" s="175"/>
      <c r="D266" s="187"/>
      <c r="E266" s="191"/>
      <c r="F266" s="191"/>
      <c r="G266" s="156"/>
    </row>
    <row r="267" spans="1:7" ht="11.25" customHeight="1">
      <c r="A267" s="159"/>
      <c r="B267" s="159"/>
      <c r="C267" s="176"/>
      <c r="D267" s="19"/>
      <c r="E267" s="192"/>
      <c r="F267" s="192"/>
      <c r="G267" s="157"/>
    </row>
    <row r="268" spans="1:7" ht="11.25" customHeight="1">
      <c r="A268" s="164"/>
      <c r="B268" s="164"/>
      <c r="C268" s="175"/>
      <c r="D268" s="187"/>
      <c r="E268" s="191"/>
      <c r="F268" s="191"/>
      <c r="G268" s="88"/>
    </row>
    <row r="269" spans="1:7" ht="11.25" customHeight="1">
      <c r="A269" s="12" t="s">
        <v>92</v>
      </c>
      <c r="B269" s="157"/>
      <c r="C269" s="176"/>
      <c r="D269" s="19"/>
      <c r="E269" s="192"/>
      <c r="F269" s="192">
        <f>SUM(F245:F268)</f>
        <v>0</v>
      </c>
      <c r="G269" s="157"/>
    </row>
    <row r="270" spans="1:7" ht="11.25" customHeight="1">
      <c r="A270" s="161"/>
      <c r="B270" s="156"/>
      <c r="C270" s="175"/>
      <c r="D270" s="187"/>
      <c r="E270" s="191"/>
      <c r="G270" s="156"/>
    </row>
    <row r="271" spans="1:7" ht="11.25" customHeight="1">
      <c r="A271" s="157" t="s">
        <v>93</v>
      </c>
      <c r="B271" s="157"/>
      <c r="C271" s="176"/>
      <c r="D271" s="19"/>
      <c r="E271" s="192"/>
      <c r="F271" s="192">
        <f>ROUNDDOWN(F269,-1)</f>
        <v>0</v>
      </c>
      <c r="G271" s="157"/>
    </row>
    <row r="272" spans="1:7" ht="11.25" customHeight="1">
      <c r="A272" s="158"/>
      <c r="B272" s="158"/>
      <c r="C272" s="175"/>
      <c r="D272" s="187"/>
      <c r="E272" s="191"/>
      <c r="F272" s="191"/>
      <c r="G272" s="156"/>
    </row>
    <row r="273" spans="1:7" ht="11.25" customHeight="1">
      <c r="A273" s="5"/>
      <c r="B273" s="5"/>
      <c r="C273" s="207"/>
      <c r="D273" s="207"/>
      <c r="E273" s="207"/>
      <c r="F273" s="207"/>
      <c r="G273" s="207"/>
    </row>
    <row r="274" spans="1:7" ht="11.25" customHeight="1">
      <c r="A274" s="104" t="s">
        <v>154</v>
      </c>
      <c r="B274" s="104"/>
      <c r="C274" s="104"/>
      <c r="D274" s="104"/>
      <c r="E274" s="104"/>
      <c r="F274" s="1"/>
      <c r="G274" s="104"/>
    </row>
    <row r="275" spans="1:7" ht="11.25" customHeight="1">
      <c r="A275" s="19" t="s">
        <v>91</v>
      </c>
      <c r="B275" s="19" t="s">
        <v>83</v>
      </c>
      <c r="C275" s="169" t="s">
        <v>64</v>
      </c>
      <c r="D275" s="19" t="s">
        <v>65</v>
      </c>
      <c r="E275" s="19" t="s">
        <v>66</v>
      </c>
      <c r="F275" s="19" t="s">
        <v>84</v>
      </c>
      <c r="G275" s="19" t="s">
        <v>69</v>
      </c>
    </row>
    <row r="276" spans="1:7" ht="11.25" customHeight="1">
      <c r="A276" s="187"/>
      <c r="B276" s="187"/>
      <c r="C276" s="187"/>
      <c r="D276" s="187"/>
      <c r="E276" s="187"/>
      <c r="F276" s="187"/>
      <c r="G276" s="187"/>
    </row>
    <row r="277" spans="1:7" ht="11.25" customHeight="1">
      <c r="A277" s="159"/>
      <c r="B277" s="159"/>
      <c r="C277" s="174"/>
      <c r="D277" s="19"/>
      <c r="E277" s="19"/>
      <c r="F277" s="19"/>
      <c r="G277" s="19"/>
    </row>
    <row r="278" spans="1:7" ht="11.25" customHeight="1">
      <c r="A278" s="164"/>
      <c r="B278" s="164"/>
      <c r="C278" s="175"/>
      <c r="D278" s="187"/>
      <c r="E278" s="191"/>
      <c r="F278" s="191"/>
      <c r="G278" s="156"/>
    </row>
    <row r="279" spans="1:7" ht="11.25" customHeight="1">
      <c r="A279" s="12"/>
      <c r="B279" s="12"/>
      <c r="C279" s="176"/>
      <c r="D279" s="19"/>
      <c r="E279" s="192"/>
      <c r="F279" s="192"/>
      <c r="G279" s="157"/>
    </row>
    <row r="280" spans="1:7" ht="11.25" customHeight="1">
      <c r="A280" s="161"/>
      <c r="B280" s="161"/>
      <c r="C280" s="175"/>
      <c r="D280" s="187"/>
      <c r="E280" s="191"/>
      <c r="F280" s="191"/>
      <c r="G280" s="156"/>
    </row>
    <row r="281" spans="1:7" ht="11.25" customHeight="1">
      <c r="A281" s="12"/>
      <c r="B281" s="12"/>
      <c r="C281" s="176"/>
      <c r="D281" s="19"/>
      <c r="E281" s="192"/>
      <c r="F281" s="192"/>
      <c r="G281" s="157"/>
    </row>
    <row r="282" spans="1:7" ht="11.25" customHeight="1">
      <c r="A282" s="161"/>
      <c r="B282" s="161"/>
      <c r="C282" s="175"/>
      <c r="D282" s="187"/>
      <c r="E282" s="191"/>
      <c r="F282" s="191"/>
      <c r="G282" s="156"/>
    </row>
    <row r="283" spans="1:7" ht="11.25" customHeight="1">
      <c r="A283" s="12"/>
      <c r="B283" s="12"/>
      <c r="C283" s="176"/>
      <c r="D283" s="19"/>
      <c r="E283" s="192"/>
      <c r="F283" s="192"/>
      <c r="G283" s="157"/>
    </row>
    <row r="284" spans="1:7" ht="11.25" customHeight="1">
      <c r="A284" s="161"/>
      <c r="B284" s="161"/>
      <c r="C284" s="175"/>
      <c r="D284" s="187"/>
      <c r="E284" s="191"/>
      <c r="F284" s="191"/>
      <c r="G284" s="156"/>
    </row>
    <row r="285" spans="1:7" ht="11.25" customHeight="1">
      <c r="A285" s="12"/>
      <c r="B285" s="12"/>
      <c r="C285" s="176"/>
      <c r="D285" s="19"/>
      <c r="E285" s="192"/>
      <c r="F285" s="192"/>
      <c r="G285" s="157"/>
    </row>
    <row r="286" spans="1:7" ht="11.25" customHeight="1">
      <c r="A286" s="161"/>
      <c r="B286" s="161"/>
      <c r="C286" s="175"/>
      <c r="D286" s="187"/>
      <c r="E286" s="191"/>
      <c r="F286" s="191"/>
      <c r="G286" s="156"/>
    </row>
    <row r="287" spans="1:7" ht="11.25" customHeight="1">
      <c r="A287" s="159"/>
      <c r="B287" s="159"/>
      <c r="C287" s="176"/>
      <c r="D287" s="19"/>
      <c r="E287" s="192"/>
      <c r="F287" s="192"/>
      <c r="G287" s="157"/>
    </row>
    <row r="288" spans="1:7" ht="11.25" customHeight="1">
      <c r="A288" s="164"/>
      <c r="B288" s="164"/>
      <c r="C288" s="175"/>
      <c r="D288" s="187"/>
      <c r="E288" s="191"/>
      <c r="F288" s="191"/>
      <c r="G288" s="156"/>
    </row>
    <row r="289" spans="1:7" ht="11.25" customHeight="1">
      <c r="A289" s="159"/>
      <c r="B289" s="159"/>
      <c r="C289" s="176"/>
      <c r="D289" s="19"/>
      <c r="E289" s="192"/>
      <c r="F289" s="192"/>
      <c r="G289" s="157"/>
    </row>
    <row r="290" spans="1:7" ht="11.25" customHeight="1">
      <c r="A290" s="164"/>
      <c r="B290" s="164"/>
      <c r="C290" s="175"/>
      <c r="D290" s="21"/>
      <c r="E290" s="191"/>
      <c r="F290" s="191"/>
      <c r="G290" s="156"/>
    </row>
    <row r="291" spans="1:7" ht="11.25" customHeight="1">
      <c r="A291" s="12"/>
      <c r="B291" s="12"/>
      <c r="C291" s="176"/>
      <c r="D291" s="19"/>
      <c r="E291" s="192"/>
      <c r="F291" s="192"/>
      <c r="G291" s="157"/>
    </row>
    <row r="292" spans="1:7" ht="11.25" customHeight="1">
      <c r="A292" s="161"/>
      <c r="B292" s="161"/>
      <c r="C292" s="175"/>
      <c r="D292" s="187"/>
      <c r="E292" s="191"/>
      <c r="F292" s="191"/>
      <c r="G292" s="156"/>
    </row>
    <row r="293" spans="1:7" ht="11.25" customHeight="1">
      <c r="A293" s="12"/>
      <c r="B293" s="12"/>
      <c r="C293" s="176"/>
      <c r="D293" s="19"/>
      <c r="E293" s="192"/>
      <c r="F293" s="192"/>
      <c r="G293" s="157"/>
    </row>
    <row r="294" spans="1:7" ht="11.25" customHeight="1">
      <c r="A294" s="161"/>
      <c r="B294" s="161"/>
      <c r="C294" s="175"/>
      <c r="D294" s="187"/>
      <c r="E294" s="191"/>
      <c r="F294" s="191"/>
      <c r="G294" s="156"/>
    </row>
    <row r="295" spans="1:7" ht="11.25" customHeight="1">
      <c r="A295" s="12"/>
      <c r="B295" s="12"/>
      <c r="C295" s="176"/>
      <c r="D295" s="19"/>
      <c r="E295" s="192"/>
      <c r="F295" s="192"/>
      <c r="G295" s="157"/>
    </row>
    <row r="296" spans="1:7" ht="11.25" customHeight="1">
      <c r="A296" s="161"/>
      <c r="B296" s="161"/>
      <c r="C296" s="175"/>
      <c r="D296" s="187"/>
      <c r="E296" s="191"/>
      <c r="F296" s="191"/>
      <c r="G296" s="156"/>
    </row>
    <row r="297" spans="1:7" ht="11.25" customHeight="1">
      <c r="A297" s="12"/>
      <c r="B297" s="12"/>
      <c r="C297" s="176"/>
      <c r="D297" s="19"/>
      <c r="E297" s="192"/>
      <c r="F297" s="192"/>
      <c r="G297" s="157"/>
    </row>
    <row r="298" spans="1:7" ht="11.25" customHeight="1">
      <c r="A298" s="161"/>
      <c r="B298" s="161"/>
      <c r="C298" s="175"/>
      <c r="D298" s="187"/>
      <c r="E298" s="191"/>
      <c r="F298" s="191"/>
      <c r="G298" s="156"/>
    </row>
    <row r="299" spans="1:7" ht="11.25" customHeight="1">
      <c r="A299" s="12"/>
      <c r="B299" s="12"/>
      <c r="C299" s="176"/>
      <c r="D299" s="19"/>
      <c r="E299" s="192"/>
      <c r="F299" s="192"/>
      <c r="G299" s="157"/>
    </row>
    <row r="300" spans="1:7" ht="11.25" customHeight="1">
      <c r="A300" s="164"/>
      <c r="B300" s="164"/>
      <c r="C300" s="175"/>
      <c r="D300" s="187"/>
      <c r="E300" s="191"/>
      <c r="F300" s="191"/>
      <c r="G300" s="156"/>
    </row>
    <row r="301" spans="1:7" ht="11.25" customHeight="1">
      <c r="A301" s="12"/>
      <c r="B301" s="12"/>
      <c r="C301" s="176"/>
      <c r="D301" s="19"/>
      <c r="E301" s="192"/>
      <c r="F301" s="192"/>
      <c r="G301" s="157"/>
    </row>
    <row r="302" spans="1:7" ht="11.25" customHeight="1">
      <c r="A302" s="164"/>
      <c r="B302" s="164"/>
      <c r="C302" s="175"/>
      <c r="D302" s="187"/>
      <c r="E302" s="191"/>
      <c r="F302" s="191"/>
      <c r="G302" s="156"/>
    </row>
    <row r="303" spans="1:7" ht="11.25" customHeight="1">
      <c r="A303" s="12" t="s">
        <v>92</v>
      </c>
      <c r="B303" s="159"/>
      <c r="C303" s="176"/>
      <c r="D303" s="19"/>
      <c r="E303" s="192"/>
      <c r="F303" s="192">
        <f>SUM(F279:F302)</f>
        <v>0</v>
      </c>
      <c r="G303" s="157"/>
    </row>
    <row r="304" spans="1:7" ht="11.25" customHeight="1">
      <c r="A304" s="161"/>
      <c r="B304" s="156"/>
      <c r="C304" s="175"/>
      <c r="D304" s="187"/>
      <c r="E304" s="191"/>
      <c r="G304" s="156"/>
    </row>
    <row r="305" spans="1:7" ht="11.25" customHeight="1">
      <c r="A305" s="157" t="s">
        <v>93</v>
      </c>
      <c r="B305" s="157"/>
      <c r="C305" s="176"/>
      <c r="D305" s="19"/>
      <c r="E305" s="192"/>
      <c r="F305" s="192">
        <f>ROUNDDOWN(F303,-1)</f>
        <v>0</v>
      </c>
      <c r="G305" s="157"/>
    </row>
    <row r="306" spans="1:7" ht="11.25" customHeight="1">
      <c r="A306" s="158"/>
      <c r="B306" s="158"/>
      <c r="C306" s="175"/>
      <c r="D306" s="187"/>
      <c r="E306" s="191"/>
      <c r="F306" s="191"/>
      <c r="G306" s="156"/>
    </row>
    <row r="307" spans="1:7" ht="11.25" customHeight="1">
      <c r="A307" s="197"/>
      <c r="B307" s="197"/>
      <c r="C307" s="200"/>
      <c r="D307" s="208"/>
      <c r="E307" s="210"/>
      <c r="F307" s="210"/>
      <c r="G307" s="75"/>
    </row>
    <row r="308" spans="1:7" ht="11.25" customHeight="1">
      <c r="A308" s="104" t="s">
        <v>155</v>
      </c>
      <c r="B308" s="98"/>
      <c r="C308" s="201"/>
      <c r="D308" s="209"/>
      <c r="E308" s="211"/>
      <c r="F308" s="211"/>
      <c r="G308" s="73"/>
    </row>
    <row r="309" spans="1:7" ht="11.25" customHeight="1">
      <c r="A309" s="19" t="s">
        <v>91</v>
      </c>
      <c r="B309" s="19" t="s">
        <v>83</v>
      </c>
      <c r="C309" s="174" t="s">
        <v>64</v>
      </c>
      <c r="D309" s="19" t="s">
        <v>65</v>
      </c>
      <c r="E309" s="19" t="s">
        <v>66</v>
      </c>
      <c r="F309" s="19" t="s">
        <v>84</v>
      </c>
      <c r="G309" s="19" t="s">
        <v>69</v>
      </c>
    </row>
    <row r="310" spans="1:7" ht="11.25" customHeight="1">
      <c r="A310" s="187"/>
      <c r="B310" s="187"/>
      <c r="C310" s="202"/>
      <c r="D310" s="187"/>
      <c r="E310" s="187"/>
      <c r="F310" s="187"/>
      <c r="G310" s="187"/>
    </row>
    <row r="311" spans="1:7" ht="11.25" customHeight="1">
      <c r="A311" s="12"/>
      <c r="B311" s="12"/>
      <c r="C311" s="176"/>
      <c r="D311" s="19"/>
      <c r="E311" s="192"/>
      <c r="F311" s="192"/>
      <c r="G311" s="157"/>
    </row>
    <row r="312" spans="1:7" ht="11.25" customHeight="1">
      <c r="A312" s="161"/>
      <c r="B312" s="161"/>
      <c r="C312" s="175"/>
      <c r="D312" s="187"/>
      <c r="E312" s="191"/>
      <c r="F312" s="191"/>
      <c r="G312" s="156"/>
    </row>
    <row r="313" spans="1:7" ht="11.25" customHeight="1">
      <c r="A313" s="159"/>
      <c r="B313" s="159"/>
      <c r="C313" s="176"/>
      <c r="D313" s="19"/>
      <c r="E313" s="192"/>
      <c r="F313" s="192"/>
      <c r="G313" s="157"/>
    </row>
    <row r="314" spans="1:7" ht="11.25" customHeight="1">
      <c r="A314" s="164"/>
      <c r="B314" s="164"/>
      <c r="C314" s="175"/>
      <c r="D314" s="187"/>
      <c r="E314" s="191"/>
      <c r="F314" s="191"/>
      <c r="G314" s="156"/>
    </row>
    <row r="315" spans="1:7" ht="11.25" customHeight="1">
      <c r="A315" s="12"/>
      <c r="B315" s="12"/>
      <c r="C315" s="176"/>
      <c r="D315" s="19"/>
      <c r="E315" s="192"/>
      <c r="F315" s="192"/>
      <c r="G315" s="157"/>
    </row>
    <row r="316" spans="1:7" ht="11.25" customHeight="1">
      <c r="A316" s="164"/>
      <c r="B316" s="164"/>
      <c r="C316" s="175"/>
      <c r="D316" s="21"/>
      <c r="E316" s="191"/>
      <c r="F316" s="191"/>
      <c r="G316" s="156"/>
    </row>
    <row r="317" spans="1:7" ht="11.25" customHeight="1">
      <c r="A317" s="12"/>
      <c r="B317" s="12"/>
      <c r="C317" s="176"/>
      <c r="D317" s="19"/>
      <c r="E317" s="192"/>
      <c r="F317" s="192"/>
      <c r="G317" s="157"/>
    </row>
    <row r="318" spans="1:7" ht="11.25" customHeight="1">
      <c r="A318" s="161"/>
      <c r="B318" s="161"/>
      <c r="C318" s="175"/>
      <c r="D318" s="21"/>
      <c r="E318" s="191"/>
      <c r="F318" s="191"/>
      <c r="G318" s="156"/>
    </row>
    <row r="319" spans="1:7" ht="11.25" customHeight="1">
      <c r="A319" s="12"/>
      <c r="B319" s="12"/>
      <c r="C319" s="176"/>
      <c r="D319" s="19"/>
      <c r="E319" s="192"/>
      <c r="F319" s="192"/>
      <c r="G319" s="157"/>
    </row>
    <row r="320" spans="1:7" ht="11.25" customHeight="1">
      <c r="A320" s="161"/>
      <c r="B320" s="161"/>
      <c r="C320" s="175"/>
      <c r="D320" s="187"/>
      <c r="E320" s="191"/>
      <c r="F320" s="191"/>
      <c r="G320" s="156"/>
    </row>
    <row r="321" spans="1:7" ht="11.25" customHeight="1">
      <c r="A321" s="12"/>
      <c r="B321" s="12"/>
      <c r="C321" s="176"/>
      <c r="D321" s="19"/>
      <c r="E321" s="192"/>
      <c r="F321" s="192"/>
      <c r="G321" s="157"/>
    </row>
    <row r="322" spans="1:7" ht="11.25" customHeight="1">
      <c r="A322" s="161"/>
      <c r="B322" s="161"/>
      <c r="C322" s="175"/>
      <c r="D322" s="21"/>
      <c r="E322" s="212"/>
      <c r="F322" s="191"/>
      <c r="G322" s="156"/>
    </row>
    <row r="323" spans="1:7" ht="11.25" customHeight="1">
      <c r="A323" s="12"/>
      <c r="B323" s="12"/>
      <c r="C323" s="176"/>
      <c r="D323" s="19"/>
      <c r="E323" s="192"/>
      <c r="F323" s="192"/>
      <c r="G323" s="157"/>
    </row>
    <row r="324" spans="1:7" ht="11.25" customHeight="1">
      <c r="A324" s="161"/>
      <c r="B324" s="11"/>
      <c r="C324" s="205"/>
      <c r="D324" s="21"/>
      <c r="E324" s="191"/>
      <c r="F324" s="191"/>
      <c r="G324" s="156"/>
    </row>
    <row r="325" spans="1:7" ht="11.25" customHeight="1">
      <c r="A325" s="12"/>
      <c r="B325" s="12"/>
      <c r="C325" s="176"/>
      <c r="D325" s="19"/>
      <c r="E325" s="192"/>
      <c r="F325" s="192"/>
      <c r="G325" s="157"/>
    </row>
    <row r="326" spans="1:7" ht="11.25" customHeight="1">
      <c r="A326" s="161"/>
      <c r="B326" s="11"/>
      <c r="C326" s="205"/>
      <c r="D326" s="21"/>
      <c r="E326" s="191"/>
      <c r="F326" s="191"/>
      <c r="G326" s="156"/>
    </row>
    <row r="327" spans="1:7" ht="11.25" customHeight="1">
      <c r="A327" s="12"/>
      <c r="B327" s="12"/>
      <c r="C327" s="176"/>
      <c r="D327" s="19"/>
      <c r="E327" s="192"/>
      <c r="F327" s="192"/>
      <c r="G327" s="157"/>
    </row>
    <row r="328" spans="1:7" ht="11.25" customHeight="1">
      <c r="A328" s="161"/>
      <c r="B328" s="11"/>
      <c r="C328" s="205"/>
      <c r="D328" s="187"/>
      <c r="E328" s="191"/>
      <c r="F328" s="191"/>
      <c r="G328" s="156"/>
    </row>
    <row r="329" spans="1:7" ht="11.25" customHeight="1">
      <c r="A329" s="12"/>
      <c r="B329" s="12"/>
      <c r="C329" s="176"/>
      <c r="D329" s="19"/>
      <c r="E329" s="192"/>
      <c r="F329" s="192"/>
      <c r="G329" s="157"/>
    </row>
    <row r="330" spans="1:7" ht="11.25" customHeight="1">
      <c r="A330" s="161"/>
      <c r="B330" s="161"/>
      <c r="C330" s="175"/>
      <c r="D330" s="187"/>
      <c r="E330" s="191"/>
      <c r="F330" s="212"/>
      <c r="G330" s="156"/>
    </row>
    <row r="331" spans="1:7" ht="11.25" customHeight="1">
      <c r="A331" s="12"/>
      <c r="B331" s="12"/>
      <c r="C331" s="176"/>
      <c r="D331" s="19"/>
      <c r="E331" s="192"/>
      <c r="F331" s="192"/>
      <c r="G331" s="157"/>
    </row>
    <row r="332" spans="1:7" ht="11.25" customHeight="1">
      <c r="A332" s="161"/>
      <c r="B332" s="11"/>
      <c r="C332" s="205"/>
      <c r="D332" s="187"/>
      <c r="E332" s="191"/>
      <c r="F332" s="191"/>
      <c r="G332" s="156"/>
    </row>
    <row r="333" spans="1:7" ht="11.25" customHeight="1">
      <c r="A333" s="12"/>
      <c r="B333" s="12"/>
      <c r="C333" s="176"/>
      <c r="D333" s="19"/>
      <c r="E333" s="192"/>
      <c r="F333" s="192"/>
      <c r="G333" s="157"/>
    </row>
    <row r="334" spans="1:7" ht="11.25" customHeight="1">
      <c r="A334" s="161"/>
      <c r="B334" s="161"/>
      <c r="C334" s="175"/>
      <c r="D334" s="187"/>
      <c r="E334" s="191"/>
      <c r="F334" s="191"/>
      <c r="G334" s="156"/>
    </row>
    <row r="335" spans="1:7" ht="11.25" customHeight="1">
      <c r="A335" s="159"/>
      <c r="B335" s="159"/>
      <c r="C335" s="176"/>
      <c r="D335" s="19"/>
      <c r="E335" s="192"/>
      <c r="F335" s="192"/>
      <c r="G335" s="157"/>
    </row>
    <row r="336" spans="1:7" ht="11.25" customHeight="1">
      <c r="A336" s="164"/>
      <c r="B336" s="164"/>
      <c r="C336" s="175"/>
      <c r="D336" s="187"/>
      <c r="E336" s="191"/>
      <c r="F336" s="191"/>
      <c r="G336" s="88"/>
    </row>
    <row r="337" spans="1:7" ht="11.25" customHeight="1">
      <c r="A337" s="12" t="s">
        <v>92</v>
      </c>
      <c r="B337" s="157"/>
      <c r="C337" s="176"/>
      <c r="D337" s="19"/>
      <c r="E337" s="192"/>
      <c r="F337" s="192">
        <f>SUM(F313:F336)</f>
        <v>0</v>
      </c>
      <c r="G337" s="157"/>
    </row>
    <row r="338" spans="1:7" ht="11.25" customHeight="1">
      <c r="A338" s="161"/>
      <c r="B338" s="156"/>
      <c r="C338" s="175"/>
      <c r="D338" s="187"/>
      <c r="E338" s="191"/>
      <c r="G338" s="156"/>
    </row>
    <row r="339" spans="1:7" ht="11.25" customHeight="1">
      <c r="A339" s="157" t="s">
        <v>93</v>
      </c>
      <c r="B339" s="157"/>
      <c r="C339" s="176"/>
      <c r="D339" s="19"/>
      <c r="E339" s="192"/>
      <c r="F339" s="192">
        <f>ROUNDDOWN(F337,-1)</f>
        <v>0</v>
      </c>
      <c r="G339" s="157"/>
    </row>
    <row r="340" spans="1:7" ht="11.25" customHeight="1">
      <c r="A340" s="158"/>
      <c r="B340" s="158"/>
      <c r="C340" s="175"/>
      <c r="D340" s="187"/>
      <c r="E340" s="191"/>
      <c r="F340" s="191"/>
      <c r="G340" s="156"/>
    </row>
    <row r="341" spans="1:7" ht="11.25" customHeight="1">
      <c r="A341" s="73"/>
      <c r="B341" s="73"/>
      <c r="C341" s="201"/>
      <c r="D341" s="73"/>
      <c r="E341" s="73"/>
      <c r="F341" s="22"/>
      <c r="G341" s="73"/>
    </row>
    <row r="342" spans="1:7" ht="11.25" customHeight="1">
      <c r="A342" s="104" t="s">
        <v>157</v>
      </c>
      <c r="B342" s="104"/>
      <c r="C342" s="204"/>
      <c r="D342" s="104"/>
      <c r="E342" s="104"/>
      <c r="F342" s="1"/>
      <c r="G342" s="104"/>
    </row>
    <row r="343" spans="1:7" ht="11.25" customHeight="1">
      <c r="A343" s="19" t="s">
        <v>91</v>
      </c>
      <c r="B343" s="19" t="s">
        <v>83</v>
      </c>
      <c r="C343" s="174" t="s">
        <v>64</v>
      </c>
      <c r="D343" s="19" t="s">
        <v>65</v>
      </c>
      <c r="E343" s="19" t="s">
        <v>66</v>
      </c>
      <c r="F343" s="19" t="s">
        <v>84</v>
      </c>
      <c r="G343" s="19" t="s">
        <v>69</v>
      </c>
    </row>
    <row r="344" spans="1:7" ht="11.25" customHeight="1">
      <c r="A344" s="187"/>
      <c r="B344" s="187"/>
      <c r="C344" s="202"/>
      <c r="D344" s="187"/>
      <c r="E344" s="187"/>
      <c r="F344" s="187"/>
      <c r="G344" s="187"/>
    </row>
    <row r="345" spans="1:7" ht="11.25" customHeight="1">
      <c r="A345" s="159"/>
      <c r="B345" s="159"/>
      <c r="C345" s="174"/>
      <c r="D345" s="19"/>
      <c r="E345" s="19"/>
      <c r="F345" s="19"/>
      <c r="G345" s="19"/>
    </row>
    <row r="346" spans="1:7" ht="11.25" customHeight="1">
      <c r="A346" s="164"/>
      <c r="B346" s="164"/>
      <c r="C346" s="175"/>
      <c r="D346" s="187"/>
      <c r="E346" s="191"/>
      <c r="F346" s="191"/>
      <c r="G346" s="156"/>
    </row>
    <row r="347" spans="1:7" ht="11.25" customHeight="1">
      <c r="A347" s="12"/>
      <c r="B347" s="12"/>
      <c r="C347" s="176"/>
      <c r="D347" s="19"/>
      <c r="E347" s="192"/>
      <c r="F347" s="192"/>
      <c r="G347" s="157"/>
    </row>
    <row r="348" spans="1:7" ht="11.25" customHeight="1">
      <c r="A348" s="161"/>
      <c r="B348" s="161"/>
      <c r="C348" s="175"/>
      <c r="D348" s="187"/>
      <c r="E348" s="191"/>
      <c r="F348" s="191"/>
      <c r="G348" s="156"/>
    </row>
    <row r="349" spans="1:7" ht="11.25" customHeight="1">
      <c r="A349" s="12"/>
      <c r="B349" s="12"/>
      <c r="C349" s="176"/>
      <c r="D349" s="19"/>
      <c r="E349" s="192"/>
      <c r="F349" s="192"/>
      <c r="G349" s="157"/>
    </row>
    <row r="350" spans="1:7" ht="11.25" customHeight="1">
      <c r="A350" s="161"/>
      <c r="B350" s="161"/>
      <c r="C350" s="175"/>
      <c r="D350" s="187"/>
      <c r="E350" s="191"/>
      <c r="F350" s="191"/>
      <c r="G350" s="156"/>
    </row>
    <row r="351" spans="1:7" ht="11.25" customHeight="1">
      <c r="A351" s="12"/>
      <c r="B351" s="12"/>
      <c r="C351" s="176"/>
      <c r="D351" s="19"/>
      <c r="E351" s="192"/>
      <c r="F351" s="192"/>
      <c r="G351" s="157"/>
    </row>
    <row r="352" spans="1:7" ht="11.25" customHeight="1">
      <c r="A352" s="161"/>
      <c r="B352" s="161"/>
      <c r="C352" s="175"/>
      <c r="D352" s="187"/>
      <c r="E352" s="191"/>
      <c r="F352" s="191"/>
      <c r="G352" s="156"/>
    </row>
    <row r="353" spans="1:7" ht="11.25" customHeight="1">
      <c r="A353" s="12"/>
      <c r="B353" s="12"/>
      <c r="C353" s="176"/>
      <c r="D353" s="19"/>
      <c r="E353" s="192"/>
      <c r="F353" s="192"/>
      <c r="G353" s="157"/>
    </row>
    <row r="354" spans="1:7" ht="11.25" customHeight="1">
      <c r="A354" s="161"/>
      <c r="B354" s="161"/>
      <c r="C354" s="175"/>
      <c r="D354" s="187"/>
      <c r="E354" s="191"/>
      <c r="F354" s="191"/>
      <c r="G354" s="156"/>
    </row>
    <row r="355" spans="1:7" ht="11.25" customHeight="1">
      <c r="A355" s="159"/>
      <c r="B355" s="159"/>
      <c r="C355" s="176"/>
      <c r="D355" s="19"/>
      <c r="E355" s="192"/>
      <c r="F355" s="192"/>
      <c r="G355" s="157"/>
    </row>
    <row r="356" spans="1:7" ht="11.25" customHeight="1">
      <c r="A356" s="164"/>
      <c r="B356" s="164"/>
      <c r="C356" s="175"/>
      <c r="D356" s="187"/>
      <c r="E356" s="191"/>
      <c r="F356" s="191"/>
      <c r="G356" s="156"/>
    </row>
    <row r="357" spans="1:7" ht="11.25" customHeight="1">
      <c r="A357" s="159"/>
      <c r="B357" s="159"/>
      <c r="C357" s="176"/>
      <c r="D357" s="19"/>
      <c r="E357" s="192"/>
      <c r="F357" s="192"/>
      <c r="G357" s="157"/>
    </row>
    <row r="358" spans="1:7" ht="11.25" customHeight="1">
      <c r="A358" s="164"/>
      <c r="B358" s="164"/>
      <c r="C358" s="175"/>
      <c r="D358" s="21"/>
      <c r="E358" s="191"/>
      <c r="F358" s="191"/>
      <c r="G358" s="156"/>
    </row>
    <row r="359" spans="1:7" ht="11.25" customHeight="1">
      <c r="A359" s="12"/>
      <c r="B359" s="12"/>
      <c r="C359" s="176"/>
      <c r="D359" s="19"/>
      <c r="E359" s="192"/>
      <c r="F359" s="192"/>
      <c r="G359" s="157"/>
    </row>
    <row r="360" spans="1:7" ht="11.25" customHeight="1">
      <c r="A360" s="161"/>
      <c r="B360" s="161"/>
      <c r="C360" s="175"/>
      <c r="D360" s="187"/>
      <c r="E360" s="191"/>
      <c r="F360" s="191"/>
      <c r="G360" s="156"/>
    </row>
    <row r="361" spans="1:7" ht="11.25" customHeight="1">
      <c r="A361" s="12"/>
      <c r="B361" s="12"/>
      <c r="C361" s="176"/>
      <c r="D361" s="19"/>
      <c r="E361" s="192"/>
      <c r="F361" s="192"/>
      <c r="G361" s="157"/>
    </row>
    <row r="362" spans="1:7" ht="11.25" customHeight="1">
      <c r="A362" s="161"/>
      <c r="B362" s="161"/>
      <c r="C362" s="175"/>
      <c r="D362" s="187"/>
      <c r="E362" s="191"/>
      <c r="F362" s="191"/>
      <c r="G362" s="156"/>
    </row>
    <row r="363" spans="1:7" ht="11.25" customHeight="1">
      <c r="A363" s="12"/>
      <c r="B363" s="12"/>
      <c r="C363" s="176"/>
      <c r="D363" s="19"/>
      <c r="E363" s="192"/>
      <c r="F363" s="192"/>
      <c r="G363" s="157"/>
    </row>
    <row r="364" spans="1:7" ht="11.25" customHeight="1">
      <c r="A364" s="161"/>
      <c r="B364" s="161"/>
      <c r="C364" s="175"/>
      <c r="D364" s="187"/>
      <c r="E364" s="191"/>
      <c r="F364" s="191"/>
      <c r="G364" s="156"/>
    </row>
    <row r="365" spans="1:7" ht="11.25" customHeight="1">
      <c r="A365" s="12"/>
      <c r="B365" s="12"/>
      <c r="C365" s="176"/>
      <c r="D365" s="19"/>
      <c r="E365" s="192"/>
      <c r="F365" s="192"/>
      <c r="G365" s="157"/>
    </row>
    <row r="366" spans="1:7" ht="11.25" customHeight="1">
      <c r="A366" s="161"/>
      <c r="B366" s="161"/>
      <c r="C366" s="175"/>
      <c r="D366" s="187"/>
      <c r="E366" s="191"/>
      <c r="F366" s="191"/>
      <c r="G366" s="156"/>
    </row>
    <row r="367" spans="1:7" ht="11.25" customHeight="1">
      <c r="A367" s="12"/>
      <c r="B367" s="12"/>
      <c r="C367" s="176"/>
      <c r="D367" s="19"/>
      <c r="E367" s="192"/>
      <c r="F367" s="192"/>
      <c r="G367" s="157"/>
    </row>
    <row r="368" spans="1:7" ht="11.25" customHeight="1">
      <c r="A368" s="164"/>
      <c r="B368" s="164"/>
      <c r="C368" s="175"/>
      <c r="D368" s="187"/>
      <c r="E368" s="191"/>
      <c r="F368" s="191"/>
      <c r="G368" s="156"/>
    </row>
    <row r="369" spans="1:7" ht="11.25" customHeight="1">
      <c r="A369" s="12"/>
      <c r="B369" s="12"/>
      <c r="C369" s="176"/>
      <c r="D369" s="19"/>
      <c r="E369" s="192"/>
      <c r="F369" s="192"/>
      <c r="G369" s="157"/>
    </row>
    <row r="370" spans="1:7" ht="11.25" customHeight="1">
      <c r="A370" s="164"/>
      <c r="B370" s="164"/>
      <c r="C370" s="175"/>
      <c r="D370" s="187"/>
      <c r="E370" s="191"/>
      <c r="F370" s="191"/>
      <c r="G370" s="156"/>
    </row>
    <row r="371" spans="1:7" ht="11.25" customHeight="1">
      <c r="A371" s="12" t="s">
        <v>92</v>
      </c>
      <c r="B371" s="157"/>
      <c r="C371" s="176"/>
      <c r="D371" s="19"/>
      <c r="E371" s="192"/>
      <c r="F371" s="192">
        <f>SUM(F347:F370)</f>
        <v>0</v>
      </c>
      <c r="G371" s="157"/>
    </row>
    <row r="372" spans="1:7" ht="11.25" customHeight="1">
      <c r="A372" s="161"/>
      <c r="B372" s="156"/>
      <c r="C372" s="175"/>
      <c r="D372" s="187"/>
      <c r="E372" s="191"/>
      <c r="G372" s="156"/>
    </row>
    <row r="373" spans="1:7" ht="11.25" customHeight="1">
      <c r="A373" s="157" t="s">
        <v>93</v>
      </c>
      <c r="B373" s="157"/>
      <c r="C373" s="176"/>
      <c r="D373" s="19"/>
      <c r="E373" s="192"/>
      <c r="F373" s="192">
        <f>ROUNDDOWN(F371,-1)</f>
        <v>0</v>
      </c>
      <c r="G373" s="157"/>
    </row>
    <row r="374" spans="1:7" ht="11.25" customHeight="1">
      <c r="A374" s="158"/>
      <c r="B374" s="158"/>
      <c r="C374" s="175"/>
      <c r="D374" s="187"/>
      <c r="E374" s="191"/>
      <c r="F374" s="191"/>
      <c r="G374" s="156"/>
    </row>
    <row r="375" spans="1:7" ht="11.25" customHeight="1">
      <c r="A375" s="197"/>
      <c r="B375" s="197"/>
      <c r="C375" s="200"/>
      <c r="D375" s="208"/>
      <c r="E375" s="210"/>
      <c r="F375" s="210"/>
      <c r="G375" s="75"/>
    </row>
    <row r="376" spans="1:7" ht="11.25" customHeight="1">
      <c r="A376" s="104" t="s">
        <v>158</v>
      </c>
      <c r="B376" s="98"/>
      <c r="C376" s="201"/>
      <c r="D376" s="209"/>
      <c r="E376" s="211"/>
      <c r="F376" s="211"/>
      <c r="G376" s="73"/>
    </row>
    <row r="377" spans="1:7" ht="11.25" customHeight="1">
      <c r="A377" s="19" t="s">
        <v>91</v>
      </c>
      <c r="B377" s="19" t="s">
        <v>83</v>
      </c>
      <c r="C377" s="174" t="s">
        <v>64</v>
      </c>
      <c r="D377" s="19" t="s">
        <v>65</v>
      </c>
      <c r="E377" s="19" t="s">
        <v>66</v>
      </c>
      <c r="F377" s="19" t="s">
        <v>84</v>
      </c>
      <c r="G377" s="19" t="s">
        <v>69</v>
      </c>
    </row>
    <row r="378" spans="1:7" ht="11.25" customHeight="1">
      <c r="A378" s="187"/>
      <c r="B378" s="187"/>
      <c r="C378" s="202"/>
      <c r="D378" s="187"/>
      <c r="E378" s="187"/>
      <c r="F378" s="187"/>
      <c r="G378" s="187"/>
    </row>
    <row r="379" spans="1:7" ht="11.25" customHeight="1">
      <c r="A379" s="12"/>
      <c r="B379" s="12"/>
      <c r="C379" s="176"/>
      <c r="D379" s="19"/>
      <c r="E379" s="192"/>
      <c r="F379" s="192"/>
      <c r="G379" s="157"/>
    </row>
    <row r="380" spans="1:7" ht="11.25" customHeight="1">
      <c r="A380" s="161"/>
      <c r="B380" s="161"/>
      <c r="C380" s="175"/>
      <c r="D380" s="187"/>
      <c r="E380" s="191"/>
      <c r="F380" s="191"/>
      <c r="G380" s="156"/>
    </row>
    <row r="381" spans="1:7" ht="11.25" customHeight="1">
      <c r="A381" s="159"/>
      <c r="B381" s="159"/>
      <c r="C381" s="176"/>
      <c r="D381" s="19"/>
      <c r="E381" s="192"/>
      <c r="F381" s="192"/>
      <c r="G381" s="157"/>
    </row>
    <row r="382" spans="1:7" ht="11.25" customHeight="1">
      <c r="A382" s="164"/>
      <c r="B382" s="164"/>
      <c r="C382" s="175"/>
      <c r="D382" s="187"/>
      <c r="E382" s="191"/>
      <c r="F382" s="191"/>
      <c r="G382" s="156"/>
    </row>
    <row r="383" spans="1:7" ht="11.25" customHeight="1">
      <c r="A383" s="12"/>
      <c r="B383" s="12"/>
      <c r="C383" s="176"/>
      <c r="D383" s="19"/>
      <c r="E383" s="192"/>
      <c r="F383" s="192"/>
      <c r="G383" s="157"/>
    </row>
    <row r="384" spans="1:7" ht="11.25" customHeight="1">
      <c r="A384" s="164"/>
      <c r="B384" s="164"/>
      <c r="C384" s="175"/>
      <c r="D384" s="21"/>
      <c r="E384" s="191"/>
      <c r="F384" s="191"/>
      <c r="G384" s="156"/>
    </row>
    <row r="385" spans="1:7" ht="11.25" customHeight="1">
      <c r="A385" s="12"/>
      <c r="B385" s="12"/>
      <c r="C385" s="176"/>
      <c r="D385" s="19"/>
      <c r="E385" s="192"/>
      <c r="F385" s="192"/>
      <c r="G385" s="157"/>
    </row>
    <row r="386" spans="1:7" ht="11.25" customHeight="1">
      <c r="A386" s="161"/>
      <c r="B386" s="161"/>
      <c r="C386" s="175"/>
      <c r="D386" s="21"/>
      <c r="E386" s="191"/>
      <c r="F386" s="191"/>
      <c r="G386" s="156"/>
    </row>
    <row r="387" spans="1:7" ht="11.25" customHeight="1">
      <c r="A387" s="12"/>
      <c r="B387" s="12"/>
      <c r="C387" s="176"/>
      <c r="D387" s="19"/>
      <c r="E387" s="192"/>
      <c r="F387" s="192"/>
      <c r="G387" s="157"/>
    </row>
    <row r="388" spans="1:7" ht="11.25" customHeight="1">
      <c r="A388" s="161"/>
      <c r="B388" s="161"/>
      <c r="C388" s="175"/>
      <c r="D388" s="187"/>
      <c r="E388" s="191"/>
      <c r="F388" s="191"/>
      <c r="G388" s="156"/>
    </row>
    <row r="389" spans="1:7" ht="11.25" customHeight="1">
      <c r="A389" s="12"/>
      <c r="B389" s="12"/>
      <c r="C389" s="176"/>
      <c r="D389" s="19"/>
      <c r="E389" s="192"/>
      <c r="F389" s="192"/>
      <c r="G389" s="157"/>
    </row>
    <row r="390" spans="1:7" ht="11.25" customHeight="1">
      <c r="A390" s="161"/>
      <c r="B390" s="161"/>
      <c r="C390" s="175"/>
      <c r="D390" s="21"/>
      <c r="E390" s="212"/>
      <c r="F390" s="191"/>
      <c r="G390" s="156"/>
    </row>
    <row r="391" spans="1:7" ht="11.25" customHeight="1">
      <c r="A391" s="12"/>
      <c r="B391" s="12"/>
      <c r="C391" s="176"/>
      <c r="D391" s="19"/>
      <c r="E391" s="192"/>
      <c r="F391" s="192"/>
      <c r="G391" s="157"/>
    </row>
    <row r="392" spans="1:7" ht="11.25" customHeight="1">
      <c r="A392" s="161"/>
      <c r="B392" s="11"/>
      <c r="C392" s="205"/>
      <c r="D392" s="21"/>
      <c r="E392" s="191"/>
      <c r="F392" s="191"/>
      <c r="G392" s="156"/>
    </row>
    <row r="393" spans="1:7" ht="11.25" customHeight="1">
      <c r="A393" s="12"/>
      <c r="B393" s="12"/>
      <c r="C393" s="176"/>
      <c r="D393" s="19"/>
      <c r="E393" s="192"/>
      <c r="F393" s="192"/>
      <c r="G393" s="157"/>
    </row>
    <row r="394" spans="1:7" ht="11.25" customHeight="1">
      <c r="A394" s="161"/>
      <c r="B394" s="11"/>
      <c r="C394" s="205"/>
      <c r="D394" s="21"/>
      <c r="E394" s="191"/>
      <c r="F394" s="191"/>
      <c r="G394" s="156"/>
    </row>
    <row r="395" spans="1:7" ht="11.25" customHeight="1">
      <c r="A395" s="12"/>
      <c r="B395" s="12"/>
      <c r="C395" s="176"/>
      <c r="D395" s="19"/>
      <c r="E395" s="192"/>
      <c r="F395" s="192"/>
      <c r="G395" s="157"/>
    </row>
    <row r="396" spans="1:7" ht="11.25" customHeight="1">
      <c r="A396" s="161"/>
      <c r="B396" s="11"/>
      <c r="C396" s="205"/>
      <c r="D396" s="187"/>
      <c r="E396" s="191"/>
      <c r="F396" s="191"/>
      <c r="G396" s="156"/>
    </row>
    <row r="397" spans="1:7" ht="11.25" customHeight="1">
      <c r="A397" s="12"/>
      <c r="B397" s="12"/>
      <c r="C397" s="176"/>
      <c r="D397" s="19"/>
      <c r="E397" s="192"/>
      <c r="F397" s="192"/>
      <c r="G397" s="157"/>
    </row>
    <row r="398" spans="1:7" ht="11.25" customHeight="1">
      <c r="A398" s="161"/>
      <c r="B398" s="161"/>
      <c r="C398" s="175"/>
      <c r="D398" s="187"/>
      <c r="E398" s="191"/>
      <c r="F398" s="212"/>
      <c r="G398" s="156"/>
    </row>
    <row r="399" spans="1:7" ht="11.25" customHeight="1">
      <c r="A399" s="12"/>
      <c r="B399" s="12"/>
      <c r="C399" s="176"/>
      <c r="D399" s="19"/>
      <c r="E399" s="192"/>
      <c r="F399" s="192"/>
      <c r="G399" s="157"/>
    </row>
    <row r="400" spans="1:7" ht="11.25" customHeight="1">
      <c r="A400" s="161"/>
      <c r="B400" s="11"/>
      <c r="C400" s="205"/>
      <c r="D400" s="187"/>
      <c r="E400" s="191"/>
      <c r="F400" s="191"/>
      <c r="G400" s="156"/>
    </row>
    <row r="401" spans="1:7" ht="11.25" customHeight="1">
      <c r="A401" s="12"/>
      <c r="B401" s="12"/>
      <c r="C401" s="176"/>
      <c r="D401" s="19"/>
      <c r="E401" s="192"/>
      <c r="F401" s="192"/>
      <c r="G401" s="157"/>
    </row>
    <row r="402" spans="1:7" ht="11.25" customHeight="1">
      <c r="A402" s="161"/>
      <c r="B402" s="161"/>
      <c r="C402" s="175"/>
      <c r="D402" s="187"/>
      <c r="E402" s="191"/>
      <c r="F402" s="191"/>
      <c r="G402" s="156"/>
    </row>
    <row r="403" spans="1:7" ht="11.25" customHeight="1">
      <c r="A403" s="159"/>
      <c r="B403" s="159"/>
      <c r="C403" s="176"/>
      <c r="D403" s="19"/>
      <c r="E403" s="192"/>
      <c r="F403" s="192"/>
      <c r="G403" s="157"/>
    </row>
    <row r="404" spans="1:7" ht="11.25" customHeight="1">
      <c r="A404" s="164"/>
      <c r="B404" s="164"/>
      <c r="C404" s="175"/>
      <c r="D404" s="187"/>
      <c r="E404" s="191"/>
      <c r="F404" s="191"/>
      <c r="G404" s="88"/>
    </row>
    <row r="405" spans="1:7" ht="11.25" customHeight="1">
      <c r="A405" s="12" t="s">
        <v>92</v>
      </c>
      <c r="B405" s="157"/>
      <c r="C405" s="176"/>
      <c r="D405" s="19"/>
      <c r="E405" s="192"/>
      <c r="F405" s="192">
        <f>SUM(F381:F404)</f>
        <v>0</v>
      </c>
      <c r="G405" s="157"/>
    </row>
    <row r="406" spans="1:7" ht="11.25" customHeight="1">
      <c r="A406" s="161"/>
      <c r="B406" s="156"/>
      <c r="C406" s="175"/>
      <c r="D406" s="187"/>
      <c r="E406" s="191"/>
      <c r="G406" s="156"/>
    </row>
    <row r="407" spans="1:7" ht="11.25" customHeight="1">
      <c r="A407" s="157" t="s">
        <v>93</v>
      </c>
      <c r="B407" s="157"/>
      <c r="C407" s="176"/>
      <c r="D407" s="19"/>
      <c r="E407" s="192"/>
      <c r="F407" s="192">
        <f>ROUNDDOWN(F405,-1)</f>
        <v>0</v>
      </c>
      <c r="G407" s="157"/>
    </row>
    <row r="408" spans="1:7" ht="11.25" customHeight="1">
      <c r="A408" s="158"/>
      <c r="B408" s="158"/>
      <c r="C408" s="175"/>
      <c r="D408" s="187"/>
      <c r="E408" s="191"/>
      <c r="F408" s="191"/>
      <c r="G408" s="156"/>
    </row>
  </sheetData>
  <mergeCells count="262">
    <mergeCell ref="A3:A4"/>
    <mergeCell ref="B3:B4"/>
    <mergeCell ref="C3:C4"/>
    <mergeCell ref="D3:D4"/>
    <mergeCell ref="E3:E4"/>
    <mergeCell ref="F3:F4"/>
    <mergeCell ref="G3:G4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A37:A38"/>
    <mergeCell ref="B37:B38"/>
    <mergeCell ref="C37:C38"/>
    <mergeCell ref="D37:D38"/>
    <mergeCell ref="E37:E38"/>
    <mergeCell ref="F37:F38"/>
    <mergeCell ref="G37:G38"/>
    <mergeCell ref="D39:D40"/>
    <mergeCell ref="D41:D42"/>
    <mergeCell ref="D43:D44"/>
    <mergeCell ref="D45:D46"/>
    <mergeCell ref="D47:D48"/>
    <mergeCell ref="D49:D50"/>
    <mergeCell ref="D51:D52"/>
    <mergeCell ref="D53:D54"/>
    <mergeCell ref="D55:D56"/>
    <mergeCell ref="D57:D58"/>
    <mergeCell ref="D59:D60"/>
    <mergeCell ref="D61:D62"/>
    <mergeCell ref="D63:D64"/>
    <mergeCell ref="D65:D66"/>
    <mergeCell ref="D67:D68"/>
    <mergeCell ref="A71:A72"/>
    <mergeCell ref="B71:B72"/>
    <mergeCell ref="C71:C72"/>
    <mergeCell ref="D71:D72"/>
    <mergeCell ref="E71:E72"/>
    <mergeCell ref="F71:F72"/>
    <mergeCell ref="G71:G72"/>
    <mergeCell ref="D73:D74"/>
    <mergeCell ref="D81:D82"/>
    <mergeCell ref="D83:D84"/>
    <mergeCell ref="D85:D86"/>
    <mergeCell ref="D87:D88"/>
    <mergeCell ref="D89:D90"/>
    <mergeCell ref="D91:D92"/>
    <mergeCell ref="D93:D94"/>
    <mergeCell ref="D95:D96"/>
    <mergeCell ref="D97:D98"/>
    <mergeCell ref="D99:D100"/>
    <mergeCell ref="D101:D102"/>
    <mergeCell ref="A105:A106"/>
    <mergeCell ref="B105:B106"/>
    <mergeCell ref="C105:C106"/>
    <mergeCell ref="D105:D106"/>
    <mergeCell ref="E105:E106"/>
    <mergeCell ref="F105:F106"/>
    <mergeCell ref="G105:G106"/>
    <mergeCell ref="D107:D108"/>
    <mergeCell ref="D115:D116"/>
    <mergeCell ref="D117:D118"/>
    <mergeCell ref="D119:D120"/>
    <mergeCell ref="D121:D122"/>
    <mergeCell ref="D123:D124"/>
    <mergeCell ref="D125:D126"/>
    <mergeCell ref="D127:D128"/>
    <mergeCell ref="D129:D130"/>
    <mergeCell ref="D131:D132"/>
    <mergeCell ref="D133:D134"/>
    <mergeCell ref="D135:D136"/>
    <mergeCell ref="A139:A140"/>
    <mergeCell ref="B139:B140"/>
    <mergeCell ref="C139:C140"/>
    <mergeCell ref="D139:D140"/>
    <mergeCell ref="E139:E140"/>
    <mergeCell ref="F139:F140"/>
    <mergeCell ref="G139:G140"/>
    <mergeCell ref="D141:D142"/>
    <mergeCell ref="D143:D144"/>
    <mergeCell ref="D145:D146"/>
    <mergeCell ref="D147:D148"/>
    <mergeCell ref="D149:D150"/>
    <mergeCell ref="D151:D152"/>
    <mergeCell ref="D153:D154"/>
    <mergeCell ref="D155:D156"/>
    <mergeCell ref="D157:D158"/>
    <mergeCell ref="D159:D160"/>
    <mergeCell ref="D161:D162"/>
    <mergeCell ref="D163:D164"/>
    <mergeCell ref="D165:D166"/>
    <mergeCell ref="D167:D168"/>
    <mergeCell ref="D169:D170"/>
    <mergeCell ref="D171:D172"/>
    <mergeCell ref="A173:A174"/>
    <mergeCell ref="B173:B174"/>
    <mergeCell ref="C173:C174"/>
    <mergeCell ref="D173:D174"/>
    <mergeCell ref="E173:E174"/>
    <mergeCell ref="F173:F174"/>
    <mergeCell ref="G173:G174"/>
    <mergeCell ref="D175:D176"/>
    <mergeCell ref="D177:D178"/>
    <mergeCell ref="D179:D180"/>
    <mergeCell ref="D181:D182"/>
    <mergeCell ref="D183:D184"/>
    <mergeCell ref="D185:D186"/>
    <mergeCell ref="D187:D188"/>
    <mergeCell ref="D189:D190"/>
    <mergeCell ref="D191:D192"/>
    <mergeCell ref="D193:D194"/>
    <mergeCell ref="D195:D196"/>
    <mergeCell ref="D197:D198"/>
    <mergeCell ref="D199:D200"/>
    <mergeCell ref="D201:D202"/>
    <mergeCell ref="D203:D204"/>
    <mergeCell ref="A207:A208"/>
    <mergeCell ref="B207:B208"/>
    <mergeCell ref="C207:C208"/>
    <mergeCell ref="D207:D208"/>
    <mergeCell ref="E207:E208"/>
    <mergeCell ref="F207:F208"/>
    <mergeCell ref="G207:G208"/>
    <mergeCell ref="D209:D210"/>
    <mergeCell ref="D211:D212"/>
    <mergeCell ref="D213:D214"/>
    <mergeCell ref="D215:D216"/>
    <mergeCell ref="D217:D218"/>
    <mergeCell ref="D219:D220"/>
    <mergeCell ref="D221:D222"/>
    <mergeCell ref="D223:D224"/>
    <mergeCell ref="D225:D226"/>
    <mergeCell ref="D227:D228"/>
    <mergeCell ref="D229:D230"/>
    <mergeCell ref="D231:D232"/>
    <mergeCell ref="D233:D234"/>
    <mergeCell ref="D235:D236"/>
    <mergeCell ref="D237:D238"/>
    <mergeCell ref="D239:D240"/>
    <mergeCell ref="A241:A242"/>
    <mergeCell ref="B241:B242"/>
    <mergeCell ref="C241:C242"/>
    <mergeCell ref="D241:D242"/>
    <mergeCell ref="E241:E242"/>
    <mergeCell ref="F241:F242"/>
    <mergeCell ref="G241:G242"/>
    <mergeCell ref="D243:D244"/>
    <mergeCell ref="D245:D246"/>
    <mergeCell ref="D247:D248"/>
    <mergeCell ref="D249:D250"/>
    <mergeCell ref="D251:D252"/>
    <mergeCell ref="D253:D254"/>
    <mergeCell ref="D255:D256"/>
    <mergeCell ref="D257:D258"/>
    <mergeCell ref="D259:D260"/>
    <mergeCell ref="D261:D262"/>
    <mergeCell ref="D263:D264"/>
    <mergeCell ref="D265:D266"/>
    <mergeCell ref="D267:D268"/>
    <mergeCell ref="D269:D270"/>
    <mergeCell ref="D271:D272"/>
    <mergeCell ref="A275:A276"/>
    <mergeCell ref="B275:B276"/>
    <mergeCell ref="C275:C276"/>
    <mergeCell ref="D275:D276"/>
    <mergeCell ref="E275:E276"/>
    <mergeCell ref="F275:F276"/>
    <mergeCell ref="G275:G276"/>
    <mergeCell ref="D277:D278"/>
    <mergeCell ref="D279:D280"/>
    <mergeCell ref="D281:D282"/>
    <mergeCell ref="D283:D284"/>
    <mergeCell ref="D285:D286"/>
    <mergeCell ref="D287:D288"/>
    <mergeCell ref="D289:D290"/>
    <mergeCell ref="D291:D292"/>
    <mergeCell ref="D293:D294"/>
    <mergeCell ref="D295:D296"/>
    <mergeCell ref="D297:D298"/>
    <mergeCell ref="D299:D300"/>
    <mergeCell ref="D301:D302"/>
    <mergeCell ref="D303:D304"/>
    <mergeCell ref="D305:D306"/>
    <mergeCell ref="D307:D308"/>
    <mergeCell ref="A309:A310"/>
    <mergeCell ref="B309:B310"/>
    <mergeCell ref="C309:C310"/>
    <mergeCell ref="D309:D310"/>
    <mergeCell ref="E309:E310"/>
    <mergeCell ref="F309:F310"/>
    <mergeCell ref="G309:G310"/>
    <mergeCell ref="D311:D312"/>
    <mergeCell ref="D313:D314"/>
    <mergeCell ref="D315:D316"/>
    <mergeCell ref="D317:D318"/>
    <mergeCell ref="D319:D320"/>
    <mergeCell ref="D321:D322"/>
    <mergeCell ref="D323:D324"/>
    <mergeCell ref="D325:D326"/>
    <mergeCell ref="D327:D328"/>
    <mergeCell ref="D329:D330"/>
    <mergeCell ref="D331:D332"/>
    <mergeCell ref="D333:D334"/>
    <mergeCell ref="D335:D336"/>
    <mergeCell ref="D337:D338"/>
    <mergeCell ref="D339:D340"/>
    <mergeCell ref="A343:A344"/>
    <mergeCell ref="B343:B344"/>
    <mergeCell ref="C343:C344"/>
    <mergeCell ref="D343:D344"/>
    <mergeCell ref="E343:E344"/>
    <mergeCell ref="F343:F344"/>
    <mergeCell ref="G343:G344"/>
    <mergeCell ref="D345:D346"/>
    <mergeCell ref="D347:D348"/>
    <mergeCell ref="D349:D350"/>
    <mergeCell ref="D351:D352"/>
    <mergeCell ref="D353:D354"/>
    <mergeCell ref="D355:D356"/>
    <mergeCell ref="D357:D358"/>
    <mergeCell ref="D359:D360"/>
    <mergeCell ref="D361:D362"/>
    <mergeCell ref="D363:D364"/>
    <mergeCell ref="D365:D366"/>
    <mergeCell ref="D367:D368"/>
    <mergeCell ref="D369:D370"/>
    <mergeCell ref="D371:D372"/>
    <mergeCell ref="D373:D374"/>
    <mergeCell ref="D375:D376"/>
    <mergeCell ref="A377:A378"/>
    <mergeCell ref="B377:B378"/>
    <mergeCell ref="C377:C378"/>
    <mergeCell ref="D377:D378"/>
    <mergeCell ref="E377:E378"/>
    <mergeCell ref="F377:F378"/>
    <mergeCell ref="G377:G378"/>
    <mergeCell ref="D379:D380"/>
    <mergeCell ref="D381:D382"/>
    <mergeCell ref="D383:D384"/>
    <mergeCell ref="D385:D386"/>
    <mergeCell ref="D387:D388"/>
    <mergeCell ref="D389:D390"/>
    <mergeCell ref="D391:D392"/>
    <mergeCell ref="D393:D394"/>
    <mergeCell ref="D395:D396"/>
    <mergeCell ref="D397:D398"/>
    <mergeCell ref="D399:D400"/>
    <mergeCell ref="D401:D402"/>
    <mergeCell ref="D403:D404"/>
    <mergeCell ref="D405:D406"/>
    <mergeCell ref="D407:D408"/>
  </mergeCells>
  <phoneticPr fontId="12" type="Hiragana"/>
  <pageMargins left="0.78740157480314965" right="0.78740157480314965" top="0.78740157480314965" bottom="0.78740157480314965" header="0.51181102362204722" footer="0.51181102362204722"/>
  <pageSetup paperSize="9" fitToWidth="1" fitToHeight="1" orientation="portrait" usePrinterDefaults="1" r:id="rId1"/>
  <headerFooter alignWithMargins="0"/>
  <rowBreaks count="5" manualBreakCount="5">
    <brk id="68" max="255" man="1"/>
    <brk id="136" max="6" man="1"/>
    <brk id="204" max="255" man="1"/>
    <brk id="272" max="255" man="1"/>
    <brk id="34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45"/>
  </sheetPr>
  <dimension ref="A1:O408"/>
  <sheetViews>
    <sheetView view="pageBreakPreview" zoomScaleSheetLayoutView="100" workbookViewId="0">
      <selection activeCell="B32" sqref="B32"/>
    </sheetView>
  </sheetViews>
  <sheetFormatPr defaultRowHeight="13.5"/>
  <cols>
    <col min="1" max="1" width="15.50390625" customWidth="1"/>
    <col min="2" max="2" width="23.125" customWidth="1"/>
    <col min="3" max="3" width="8.375" customWidth="1"/>
    <col min="4" max="4" width="5.125" customWidth="1"/>
    <col min="5" max="5" width="9.75390625" customWidth="1"/>
    <col min="6" max="6" width="15.125" customWidth="1"/>
    <col min="7" max="7" width="8.00390625" customWidth="1"/>
  </cols>
  <sheetData>
    <row r="1" spans="1:7" ht="11.25" customHeight="1">
      <c r="A1" s="104"/>
      <c r="B1" s="104"/>
      <c r="C1" s="199"/>
      <c r="D1" s="199"/>
      <c r="E1" s="199"/>
      <c r="F1" s="199"/>
      <c r="G1" s="199"/>
    </row>
    <row r="2" spans="1:7" ht="11.25" customHeight="1">
      <c r="A2" s="104" t="s">
        <v>12</v>
      </c>
      <c r="B2" s="104"/>
      <c r="C2" s="104"/>
      <c r="D2" s="104"/>
      <c r="E2" s="104"/>
      <c r="F2" s="1"/>
      <c r="G2" s="104"/>
    </row>
    <row r="3" spans="1:7" ht="11.25" customHeight="1">
      <c r="A3" s="19" t="s">
        <v>91</v>
      </c>
      <c r="B3" s="19" t="s">
        <v>83</v>
      </c>
      <c r="C3" s="169" t="s">
        <v>64</v>
      </c>
      <c r="D3" s="19" t="s">
        <v>65</v>
      </c>
      <c r="E3" s="19" t="s">
        <v>66</v>
      </c>
      <c r="F3" s="19" t="s">
        <v>84</v>
      </c>
      <c r="G3" s="19" t="s">
        <v>69</v>
      </c>
    </row>
    <row r="4" spans="1:7" ht="11.25" customHeight="1">
      <c r="A4" s="187"/>
      <c r="B4" s="187"/>
      <c r="C4" s="187"/>
      <c r="D4" s="187"/>
      <c r="E4" s="187"/>
      <c r="F4" s="187"/>
      <c r="G4" s="187"/>
    </row>
    <row r="5" spans="1:7" ht="11.25" customHeight="1">
      <c r="A5" s="157"/>
      <c r="B5" s="157"/>
      <c r="C5" s="174"/>
      <c r="D5" s="19"/>
      <c r="E5" s="19"/>
      <c r="F5" s="19"/>
      <c r="G5" s="19"/>
    </row>
    <row r="6" spans="1:7" ht="11.25" customHeight="1">
      <c r="A6" s="156"/>
      <c r="B6" s="156"/>
      <c r="C6" s="175"/>
      <c r="D6" s="187"/>
      <c r="E6" s="191"/>
      <c r="F6" s="191"/>
      <c r="G6" s="156"/>
    </row>
    <row r="7" spans="1:7" ht="11.25" customHeight="1">
      <c r="A7" s="157"/>
      <c r="B7" s="157"/>
      <c r="C7" s="176"/>
      <c r="D7" s="221"/>
      <c r="E7" s="192"/>
      <c r="F7" s="192"/>
      <c r="G7" s="157"/>
    </row>
    <row r="8" spans="1:7" ht="11.25" customHeight="1">
      <c r="A8" s="161"/>
      <c r="B8" s="156"/>
      <c r="C8" s="175"/>
      <c r="D8" s="222"/>
      <c r="E8" s="191"/>
      <c r="F8" s="191"/>
      <c r="G8" s="156"/>
    </row>
    <row r="9" spans="1:7" ht="11.25" customHeight="1">
      <c r="A9" s="12"/>
      <c r="B9" s="157"/>
      <c r="C9" s="176"/>
      <c r="D9" s="19"/>
      <c r="E9" s="192"/>
      <c r="F9" s="192"/>
      <c r="G9" s="157"/>
    </row>
    <row r="10" spans="1:7" ht="11.25" customHeight="1">
      <c r="A10" s="161"/>
      <c r="B10" s="156"/>
      <c r="C10" s="175"/>
      <c r="D10" s="21"/>
      <c r="E10" s="191"/>
      <c r="F10" s="191"/>
      <c r="G10" s="156"/>
    </row>
    <row r="11" spans="1:7" ht="11.25" customHeight="1">
      <c r="A11" s="12"/>
      <c r="B11" s="157"/>
      <c r="C11" s="176"/>
      <c r="D11" s="19"/>
      <c r="E11" s="192"/>
      <c r="F11" s="192"/>
      <c r="G11" s="157"/>
    </row>
    <row r="12" spans="1:7" ht="11.25" customHeight="1">
      <c r="A12" s="161"/>
      <c r="B12" s="156"/>
      <c r="C12" s="175"/>
      <c r="D12" s="21"/>
      <c r="E12" s="191"/>
      <c r="F12" s="191"/>
      <c r="G12" s="156"/>
    </row>
    <row r="13" spans="1:7" ht="11.25" customHeight="1">
      <c r="A13" s="12"/>
      <c r="B13" s="157"/>
      <c r="C13" s="176"/>
      <c r="D13" s="19"/>
      <c r="E13" s="192"/>
      <c r="F13" s="192"/>
      <c r="G13" s="157"/>
    </row>
    <row r="14" spans="1:7" ht="11.25" customHeight="1">
      <c r="A14" s="161"/>
      <c r="B14" s="156"/>
      <c r="C14" s="175"/>
      <c r="D14" s="21"/>
      <c r="E14" s="191"/>
      <c r="F14" s="191"/>
      <c r="G14" s="156"/>
    </row>
    <row r="15" spans="1:7" ht="11.25" customHeight="1">
      <c r="A15" s="12"/>
      <c r="B15" s="157"/>
      <c r="C15" s="176"/>
      <c r="D15" s="19"/>
      <c r="E15" s="192"/>
      <c r="F15" s="192"/>
      <c r="G15" s="157"/>
    </row>
    <row r="16" spans="1:7" ht="11.25" customHeight="1">
      <c r="A16" s="161"/>
      <c r="B16" s="156"/>
      <c r="C16" s="179"/>
      <c r="D16" s="21"/>
      <c r="E16" s="191"/>
      <c r="F16" s="191"/>
      <c r="G16" s="195"/>
    </row>
    <row r="17" spans="1:7" ht="11.25" customHeight="1">
      <c r="A17" s="12"/>
      <c r="B17" s="157"/>
      <c r="C17" s="176"/>
      <c r="D17" s="19"/>
      <c r="E17" s="192"/>
      <c r="F17" s="192"/>
      <c r="G17" s="157"/>
    </row>
    <row r="18" spans="1:7" ht="11.25" customHeight="1">
      <c r="A18" s="161"/>
      <c r="B18" s="156"/>
      <c r="C18" s="175"/>
      <c r="D18" s="21"/>
      <c r="E18" s="191"/>
      <c r="F18" s="191"/>
      <c r="G18" s="156"/>
    </row>
    <row r="19" spans="1:7" ht="11.25" customHeight="1">
      <c r="A19" s="12"/>
      <c r="B19" s="157"/>
      <c r="C19" s="176"/>
      <c r="D19" s="19"/>
      <c r="E19" s="192"/>
      <c r="F19" s="192"/>
      <c r="G19" s="157"/>
    </row>
    <row r="20" spans="1:7" ht="11.25" customHeight="1">
      <c r="A20" s="161"/>
      <c r="B20" s="156"/>
      <c r="C20" s="175"/>
      <c r="D20" s="187"/>
      <c r="E20" s="191"/>
      <c r="F20" s="191"/>
      <c r="G20" s="156"/>
    </row>
    <row r="21" spans="1:7" ht="11.25" customHeight="1">
      <c r="A21" s="12"/>
      <c r="B21" s="157"/>
      <c r="C21" s="176"/>
      <c r="D21" s="19"/>
      <c r="E21" s="192"/>
      <c r="F21" s="192"/>
      <c r="G21" s="157"/>
    </row>
    <row r="22" spans="1:7" ht="11.25" customHeight="1">
      <c r="A22" s="161"/>
      <c r="B22" s="156"/>
      <c r="C22" s="175"/>
      <c r="D22" s="187"/>
      <c r="E22" s="191"/>
      <c r="F22" s="191"/>
      <c r="G22" s="156"/>
    </row>
    <row r="23" spans="1:7" ht="11.25" customHeight="1">
      <c r="A23" s="12"/>
      <c r="B23" s="157"/>
      <c r="C23" s="176"/>
      <c r="D23" s="19"/>
      <c r="E23" s="192"/>
      <c r="F23" s="192"/>
      <c r="G23" s="157"/>
    </row>
    <row r="24" spans="1:7" ht="11.25" customHeight="1">
      <c r="A24" s="161"/>
      <c r="B24" s="156"/>
      <c r="C24" s="175"/>
      <c r="D24" s="187"/>
      <c r="E24" s="191"/>
      <c r="F24" s="191"/>
      <c r="G24" s="156"/>
    </row>
    <row r="25" spans="1:7" ht="11.25" customHeight="1">
      <c r="A25" s="12"/>
      <c r="B25" s="157"/>
      <c r="C25" s="176"/>
      <c r="D25" s="19"/>
      <c r="E25" s="192"/>
      <c r="F25" s="192"/>
      <c r="G25" s="157"/>
    </row>
    <row r="26" spans="1:7" ht="11.25" customHeight="1">
      <c r="A26" s="161"/>
      <c r="B26" s="156"/>
      <c r="C26" s="175"/>
      <c r="D26" s="187"/>
      <c r="E26" s="191"/>
      <c r="F26" s="191"/>
      <c r="G26" s="156"/>
    </row>
    <row r="27" spans="1:7" ht="11.25" customHeight="1">
      <c r="A27" s="12"/>
      <c r="B27" s="157"/>
      <c r="C27" s="176"/>
      <c r="D27" s="19"/>
      <c r="E27" s="192"/>
      <c r="F27" s="192"/>
      <c r="G27" s="157"/>
    </row>
    <row r="28" spans="1:7" ht="11.25" customHeight="1">
      <c r="A28" s="161"/>
      <c r="B28" s="156"/>
      <c r="C28" s="175"/>
      <c r="D28" s="187"/>
      <c r="E28" s="191"/>
      <c r="F28" s="191"/>
      <c r="G28" s="156"/>
    </row>
    <row r="29" spans="1:7" ht="11.25" customHeight="1">
      <c r="A29" s="12"/>
      <c r="B29" s="157"/>
      <c r="C29" s="176"/>
      <c r="D29" s="19"/>
      <c r="E29" s="192"/>
      <c r="F29" s="192"/>
      <c r="G29" s="157"/>
    </row>
    <row r="30" spans="1:7" ht="11.25" customHeight="1">
      <c r="A30" s="161"/>
      <c r="B30" s="156"/>
      <c r="C30" s="175"/>
      <c r="D30" s="187"/>
      <c r="E30" s="191"/>
      <c r="F30" s="191"/>
      <c r="G30" s="156"/>
    </row>
    <row r="31" spans="1:7" ht="11.25" customHeight="1">
      <c r="A31" s="12" t="s">
        <v>92</v>
      </c>
      <c r="B31" s="157"/>
      <c r="C31" s="176"/>
      <c r="D31" s="19"/>
      <c r="E31" s="192"/>
      <c r="F31" s="192">
        <f>SUM(F7:F30)</f>
        <v>0</v>
      </c>
      <c r="G31" s="157"/>
    </row>
    <row r="32" spans="1:7" ht="11.25" customHeight="1">
      <c r="A32" s="161"/>
      <c r="B32" s="156"/>
      <c r="C32" s="175"/>
      <c r="D32" s="187"/>
      <c r="E32" s="191"/>
      <c r="G32" s="156"/>
    </row>
    <row r="33" spans="1:15" ht="11.25" customHeight="1">
      <c r="A33" s="157" t="s">
        <v>93</v>
      </c>
      <c r="B33" s="157"/>
      <c r="C33" s="176"/>
      <c r="D33" s="19"/>
      <c r="E33" s="192"/>
      <c r="F33" s="192">
        <f>ROUNDDOWN(F31,-1)</f>
        <v>0</v>
      </c>
      <c r="G33" s="157"/>
    </row>
    <row r="34" spans="1:15" ht="11.25" customHeight="1">
      <c r="A34" s="158"/>
      <c r="B34" s="158"/>
      <c r="C34" s="175"/>
      <c r="D34" s="187"/>
      <c r="E34" s="191"/>
      <c r="F34" s="191"/>
      <c r="G34" s="156"/>
    </row>
    <row r="35" spans="1:15" ht="11.25" customHeight="1">
      <c r="A35" s="197"/>
      <c r="B35" s="197"/>
      <c r="C35" s="200"/>
      <c r="D35" s="208"/>
      <c r="E35" s="210"/>
      <c r="F35" s="210"/>
      <c r="G35" s="75"/>
    </row>
    <row r="36" spans="1:15" ht="11.25" customHeight="1">
      <c r="A36" s="104" t="s">
        <v>159</v>
      </c>
      <c r="B36" s="98"/>
      <c r="C36" s="201"/>
      <c r="D36" s="209"/>
      <c r="E36" s="211"/>
      <c r="F36" s="211"/>
      <c r="G36" s="73"/>
    </row>
    <row r="37" spans="1:15" ht="11.25" customHeight="1">
      <c r="A37" s="19" t="s">
        <v>91</v>
      </c>
      <c r="B37" s="19" t="s">
        <v>83</v>
      </c>
      <c r="C37" s="174" t="s">
        <v>64</v>
      </c>
      <c r="D37" s="19" t="s">
        <v>65</v>
      </c>
      <c r="E37" s="19" t="s">
        <v>66</v>
      </c>
      <c r="F37" s="19" t="s">
        <v>84</v>
      </c>
      <c r="G37" s="19" t="s">
        <v>69</v>
      </c>
    </row>
    <row r="38" spans="1:15" ht="11.25" customHeight="1">
      <c r="A38" s="187"/>
      <c r="B38" s="187"/>
      <c r="C38" s="202"/>
      <c r="D38" s="187"/>
      <c r="E38" s="187"/>
      <c r="F38" s="187"/>
      <c r="G38" s="187"/>
    </row>
    <row r="39" spans="1:15" ht="11.25" customHeight="1">
      <c r="A39" s="157"/>
      <c r="B39" s="157"/>
      <c r="C39" s="174"/>
      <c r="D39" s="19"/>
      <c r="E39" s="19"/>
      <c r="F39" s="19"/>
      <c r="G39" s="19"/>
      <c r="I39" s="99"/>
      <c r="J39" s="22"/>
      <c r="K39" s="216"/>
      <c r="L39" s="22"/>
      <c r="M39" s="22"/>
      <c r="N39" s="22"/>
      <c r="O39" s="22"/>
    </row>
    <row r="40" spans="1:15" ht="11.25" customHeight="1">
      <c r="A40" s="156"/>
      <c r="B40" s="156"/>
      <c r="C40" s="175"/>
      <c r="D40" s="187"/>
      <c r="E40" s="191"/>
      <c r="F40" s="191"/>
      <c r="G40" s="156"/>
      <c r="I40" s="213"/>
      <c r="J40" s="215"/>
      <c r="K40" s="201"/>
      <c r="L40" s="209"/>
      <c r="M40" s="211"/>
      <c r="N40" s="211"/>
      <c r="O40" s="73"/>
    </row>
    <row r="41" spans="1:15" ht="11.25" customHeight="1">
      <c r="A41" s="157"/>
      <c r="B41" s="157"/>
      <c r="C41" s="176"/>
      <c r="D41" s="221"/>
      <c r="E41" s="192"/>
      <c r="F41" s="192"/>
      <c r="G41" s="157"/>
      <c r="I41" s="98"/>
      <c r="J41" s="98"/>
      <c r="K41" s="201"/>
      <c r="L41" s="217"/>
      <c r="M41" s="211"/>
      <c r="N41" s="211"/>
      <c r="O41" s="73"/>
    </row>
    <row r="42" spans="1:15" ht="11.25" customHeight="1">
      <c r="A42" s="161"/>
      <c r="B42" s="156"/>
      <c r="C42" s="175"/>
      <c r="D42" s="222"/>
      <c r="E42" s="191"/>
      <c r="F42" s="191"/>
      <c r="G42" s="156"/>
      <c r="I42" s="98"/>
      <c r="J42" s="98"/>
      <c r="K42" s="201"/>
      <c r="L42" s="218"/>
      <c r="M42" s="211"/>
      <c r="N42" s="211"/>
      <c r="O42" s="73"/>
    </row>
    <row r="43" spans="1:15" ht="11.25" customHeight="1">
      <c r="A43" s="12"/>
      <c r="B43" s="157"/>
      <c r="C43" s="176"/>
      <c r="D43" s="19"/>
      <c r="E43" s="192"/>
      <c r="F43" s="192"/>
      <c r="G43" s="157"/>
      <c r="I43" s="98"/>
      <c r="J43" s="98"/>
      <c r="K43" s="201"/>
      <c r="L43" s="217"/>
      <c r="M43" s="211"/>
      <c r="N43" s="211"/>
      <c r="O43" s="73"/>
    </row>
    <row r="44" spans="1:15" ht="11.25" customHeight="1">
      <c r="A44" s="161"/>
      <c r="B44" s="156"/>
      <c r="C44" s="175"/>
      <c r="D44" s="21"/>
      <c r="E44" s="191"/>
      <c r="F44" s="191"/>
      <c r="G44" s="156"/>
      <c r="I44" s="98"/>
      <c r="J44" s="98"/>
      <c r="K44" s="201"/>
      <c r="L44" s="218"/>
      <c r="M44" s="211"/>
      <c r="N44" s="211"/>
      <c r="O44" s="73"/>
    </row>
    <row r="45" spans="1:15" ht="11.25" customHeight="1">
      <c r="A45" s="12"/>
      <c r="B45" s="157"/>
      <c r="C45" s="176"/>
      <c r="D45" s="19"/>
      <c r="E45" s="192"/>
      <c r="F45" s="192"/>
      <c r="G45" s="157"/>
      <c r="I45" s="98"/>
      <c r="J45" s="98"/>
      <c r="K45" s="201"/>
      <c r="L45" s="22"/>
      <c r="M45" s="211"/>
      <c r="N45" s="211"/>
      <c r="O45" s="73"/>
    </row>
    <row r="46" spans="1:15" ht="11.25" customHeight="1">
      <c r="A46" s="161"/>
      <c r="B46" s="156"/>
      <c r="C46" s="175"/>
      <c r="D46" s="21"/>
      <c r="E46" s="191"/>
      <c r="F46" s="191"/>
      <c r="G46" s="156"/>
      <c r="I46" s="98"/>
      <c r="J46" s="98"/>
      <c r="K46" s="201"/>
      <c r="L46" s="209"/>
      <c r="M46" s="211"/>
      <c r="N46" s="211"/>
      <c r="O46" s="73"/>
    </row>
    <row r="47" spans="1:15" ht="11.25" customHeight="1">
      <c r="A47" s="12"/>
      <c r="B47" s="157"/>
      <c r="C47" s="176"/>
      <c r="D47" s="19"/>
      <c r="E47" s="192"/>
      <c r="F47" s="192"/>
      <c r="G47" s="157"/>
      <c r="I47" s="98"/>
      <c r="J47" s="98"/>
      <c r="K47" s="201"/>
      <c r="L47" s="22"/>
      <c r="M47" s="211"/>
      <c r="N47" s="211"/>
      <c r="O47" s="73"/>
    </row>
    <row r="48" spans="1:15" ht="11.25" customHeight="1">
      <c r="A48" s="161"/>
      <c r="B48" s="156"/>
      <c r="C48" s="175"/>
      <c r="D48" s="21"/>
      <c r="E48" s="191"/>
      <c r="F48" s="191"/>
      <c r="G48" s="156"/>
      <c r="I48" s="98"/>
      <c r="J48" s="98"/>
      <c r="K48" s="201"/>
      <c r="L48" s="22"/>
      <c r="M48" s="211"/>
      <c r="N48" s="211"/>
      <c r="O48" s="73"/>
    </row>
    <row r="49" spans="1:15" ht="11.25" customHeight="1">
      <c r="A49" s="12"/>
      <c r="B49" s="157"/>
      <c r="C49" s="176"/>
      <c r="D49" s="19"/>
      <c r="E49" s="192"/>
      <c r="F49" s="192"/>
      <c r="G49" s="157"/>
      <c r="I49" s="98"/>
      <c r="J49" s="98"/>
      <c r="K49" s="201"/>
      <c r="L49" s="22"/>
      <c r="M49" s="211"/>
      <c r="N49" s="211"/>
      <c r="O49" s="73"/>
    </row>
    <row r="50" spans="1:15" ht="11.25" customHeight="1">
      <c r="A50" s="161"/>
      <c r="B50" s="156"/>
      <c r="C50" s="175"/>
      <c r="D50" s="21"/>
      <c r="E50" s="191"/>
      <c r="F50" s="191"/>
      <c r="G50" s="156"/>
      <c r="I50" s="98"/>
      <c r="J50" s="98"/>
      <c r="K50" s="201"/>
      <c r="L50" s="22"/>
      <c r="M50" s="211"/>
      <c r="N50" s="211"/>
      <c r="O50" s="219"/>
    </row>
    <row r="51" spans="1:15" ht="11.25" customHeight="1">
      <c r="A51" s="12"/>
      <c r="B51" s="157"/>
      <c r="C51" s="176"/>
      <c r="D51" s="19"/>
      <c r="E51" s="192"/>
      <c r="F51" s="192"/>
      <c r="G51" s="157"/>
      <c r="I51" s="98"/>
      <c r="J51" s="73"/>
      <c r="K51" s="201"/>
      <c r="L51" s="22"/>
      <c r="M51" s="211"/>
      <c r="N51" s="211"/>
      <c r="O51" s="73"/>
    </row>
    <row r="52" spans="1:15" ht="11.25" customHeight="1">
      <c r="A52" s="161"/>
      <c r="B52" s="156"/>
      <c r="C52" s="179"/>
      <c r="D52" s="21"/>
      <c r="E52" s="191"/>
      <c r="F52" s="191"/>
      <c r="G52" s="195"/>
      <c r="I52" s="214"/>
      <c r="J52" s="215"/>
      <c r="K52" s="201"/>
      <c r="L52" s="22"/>
      <c r="M52" s="211"/>
      <c r="N52" s="211"/>
      <c r="O52" s="73"/>
    </row>
    <row r="53" spans="1:15" ht="11.25" customHeight="1">
      <c r="A53" s="12"/>
      <c r="B53" s="157"/>
      <c r="C53" s="176"/>
      <c r="D53" s="19"/>
      <c r="E53" s="192"/>
      <c r="F53" s="192"/>
      <c r="G53" s="157"/>
      <c r="I53" s="98"/>
      <c r="J53" s="98"/>
      <c r="K53" s="201"/>
      <c r="L53" s="22"/>
      <c r="M53" s="211"/>
      <c r="N53" s="211"/>
      <c r="O53" s="73"/>
    </row>
    <row r="54" spans="1:15" ht="11.25" customHeight="1">
      <c r="A54" s="161"/>
      <c r="B54" s="156"/>
      <c r="C54" s="175"/>
      <c r="D54" s="187"/>
      <c r="E54" s="191"/>
      <c r="F54" s="191"/>
      <c r="G54" s="156"/>
      <c r="I54" s="98"/>
      <c r="J54" s="98"/>
      <c r="K54" s="201"/>
      <c r="L54" s="209"/>
      <c r="M54" s="211"/>
      <c r="N54" s="211"/>
      <c r="O54" s="73"/>
    </row>
    <row r="55" spans="1:15" ht="11.25" customHeight="1">
      <c r="A55" s="12"/>
      <c r="B55" s="157"/>
      <c r="C55" s="176"/>
      <c r="D55" s="19"/>
      <c r="E55" s="192"/>
      <c r="F55" s="192"/>
      <c r="G55" s="157"/>
      <c r="I55" s="98"/>
      <c r="J55" s="98"/>
      <c r="K55" s="201"/>
      <c r="L55" s="22"/>
      <c r="M55" s="211"/>
      <c r="N55" s="211"/>
      <c r="O55" s="73"/>
    </row>
    <row r="56" spans="1:15" ht="11.25" customHeight="1">
      <c r="A56" s="161"/>
      <c r="B56" s="156"/>
      <c r="C56" s="175"/>
      <c r="D56" s="187"/>
      <c r="E56" s="191"/>
      <c r="F56" s="191"/>
      <c r="G56" s="156"/>
      <c r="I56" s="98"/>
      <c r="J56" s="98"/>
      <c r="K56" s="201"/>
      <c r="L56" s="209"/>
      <c r="M56" s="211"/>
      <c r="N56" s="211"/>
      <c r="O56" s="73"/>
    </row>
    <row r="57" spans="1:15" ht="11.25" customHeight="1">
      <c r="A57" s="12"/>
      <c r="B57" s="157"/>
      <c r="C57" s="176"/>
      <c r="D57" s="19"/>
      <c r="E57" s="192"/>
      <c r="F57" s="192"/>
      <c r="G57" s="157"/>
      <c r="I57" s="98"/>
      <c r="J57" s="98"/>
      <c r="K57" s="201"/>
      <c r="L57" s="22"/>
      <c r="M57" s="211"/>
      <c r="N57" s="211"/>
      <c r="O57" s="73"/>
    </row>
    <row r="58" spans="1:15" ht="11.25" customHeight="1">
      <c r="A58" s="161"/>
      <c r="B58" s="156"/>
      <c r="C58" s="175"/>
      <c r="D58" s="187"/>
      <c r="E58" s="191"/>
      <c r="F58" s="191"/>
      <c r="G58" s="156"/>
      <c r="I58" s="98"/>
      <c r="J58" s="98"/>
      <c r="K58" s="201"/>
      <c r="L58" s="209"/>
      <c r="M58" s="211"/>
      <c r="N58" s="211"/>
      <c r="O58" s="73"/>
    </row>
    <row r="59" spans="1:15" ht="11.25" customHeight="1">
      <c r="A59" s="12"/>
      <c r="B59" s="157"/>
      <c r="C59" s="176"/>
      <c r="D59" s="19"/>
      <c r="E59" s="192"/>
      <c r="F59" s="192"/>
      <c r="G59" s="157"/>
      <c r="I59" s="98"/>
      <c r="J59" s="98"/>
      <c r="K59" s="201"/>
      <c r="L59" s="22"/>
      <c r="M59" s="211"/>
      <c r="N59" s="211"/>
      <c r="O59" s="73"/>
    </row>
    <row r="60" spans="1:15" ht="11.25" customHeight="1">
      <c r="A60" s="161"/>
      <c r="B60" s="156"/>
      <c r="C60" s="175"/>
      <c r="D60" s="187"/>
      <c r="E60" s="191"/>
      <c r="F60" s="191"/>
      <c r="G60" s="156"/>
      <c r="I60" s="98"/>
      <c r="J60" s="98"/>
      <c r="K60" s="201"/>
      <c r="L60" s="209"/>
      <c r="M60" s="211"/>
      <c r="N60" s="211"/>
      <c r="O60" s="73"/>
    </row>
    <row r="61" spans="1:15" ht="11.25" customHeight="1">
      <c r="A61" s="12"/>
      <c r="B61" s="157"/>
      <c r="C61" s="176"/>
      <c r="D61" s="19"/>
      <c r="E61" s="192"/>
      <c r="F61" s="192"/>
      <c r="G61" s="157"/>
      <c r="I61" s="98"/>
      <c r="J61" s="98"/>
      <c r="K61" s="201"/>
      <c r="L61" s="22"/>
      <c r="M61" s="211"/>
      <c r="N61" s="211"/>
      <c r="O61" s="73"/>
    </row>
    <row r="62" spans="1:15" ht="11.25" customHeight="1">
      <c r="A62" s="161"/>
      <c r="B62" s="156"/>
      <c r="C62" s="175"/>
      <c r="D62" s="187"/>
      <c r="E62" s="191"/>
      <c r="F62" s="191"/>
      <c r="G62" s="156"/>
      <c r="I62" s="98"/>
      <c r="J62" s="73"/>
      <c r="K62" s="201"/>
      <c r="L62" s="209"/>
      <c r="M62" s="211"/>
      <c r="N62" s="211"/>
      <c r="O62" s="73"/>
    </row>
    <row r="63" spans="1:15" ht="11.25" customHeight="1">
      <c r="A63" s="12"/>
      <c r="B63" s="157"/>
      <c r="C63" s="176"/>
      <c r="D63" s="19"/>
      <c r="E63" s="192"/>
      <c r="F63" s="192"/>
      <c r="G63" s="157"/>
      <c r="I63" s="98"/>
      <c r="J63" s="98"/>
      <c r="K63" s="201"/>
      <c r="L63" s="22"/>
      <c r="M63" s="211"/>
      <c r="N63" s="211"/>
      <c r="O63" s="73"/>
    </row>
    <row r="64" spans="1:15" ht="11.25" customHeight="1">
      <c r="A64" s="161"/>
      <c r="B64" s="156"/>
      <c r="C64" s="175"/>
      <c r="D64" s="187"/>
      <c r="E64" s="191"/>
      <c r="F64" s="191"/>
      <c r="G64" s="156"/>
      <c r="I64" s="98"/>
      <c r="J64" s="73"/>
      <c r="K64" s="201"/>
      <c r="L64" s="209"/>
      <c r="M64" s="211"/>
      <c r="N64" s="211"/>
      <c r="O64" s="73"/>
    </row>
    <row r="65" spans="1:15" ht="11.25" customHeight="1">
      <c r="A65" s="12" t="s">
        <v>92</v>
      </c>
      <c r="B65" s="157"/>
      <c r="C65" s="176"/>
      <c r="D65" s="19"/>
      <c r="E65" s="192"/>
      <c r="F65" s="192">
        <f>SUM(F41:F64)</f>
        <v>0</v>
      </c>
      <c r="G65" s="157"/>
      <c r="I65" s="98"/>
      <c r="J65" s="73"/>
      <c r="K65" s="201"/>
      <c r="L65" s="22"/>
      <c r="M65" s="211"/>
      <c r="N65" s="211"/>
      <c r="O65" s="73"/>
    </row>
    <row r="66" spans="1:15" ht="11.25" customHeight="1">
      <c r="A66" s="161"/>
      <c r="B66" s="156"/>
      <c r="C66" s="175"/>
      <c r="D66" s="187"/>
      <c r="E66" s="191"/>
      <c r="G66" s="156"/>
      <c r="I66" s="98"/>
      <c r="J66" s="73"/>
      <c r="K66" s="201"/>
      <c r="L66" s="209"/>
      <c r="M66" s="211"/>
      <c r="N66" s="124"/>
      <c r="O66" s="73"/>
    </row>
    <row r="67" spans="1:15" ht="11.25" customHeight="1">
      <c r="A67" s="157" t="s">
        <v>93</v>
      </c>
      <c r="B67" s="157"/>
      <c r="C67" s="176"/>
      <c r="D67" s="19"/>
      <c r="E67" s="192"/>
      <c r="F67" s="192">
        <f>ROUNDDOWN(F65,-1)</f>
        <v>0</v>
      </c>
      <c r="G67" s="157"/>
      <c r="I67" s="73"/>
      <c r="J67" s="73"/>
      <c r="K67" s="201"/>
      <c r="L67" s="22"/>
      <c r="M67" s="211"/>
      <c r="N67" s="211"/>
      <c r="O67" s="73"/>
    </row>
    <row r="68" spans="1:15" ht="11.25" customHeight="1">
      <c r="A68" s="158"/>
      <c r="B68" s="158"/>
      <c r="C68" s="175"/>
      <c r="D68" s="187"/>
      <c r="E68" s="191"/>
      <c r="F68" s="191"/>
      <c r="G68" s="156"/>
      <c r="I68" s="215"/>
      <c r="J68" s="215"/>
      <c r="K68" s="201"/>
      <c r="L68" s="209"/>
      <c r="M68" s="211"/>
      <c r="N68" s="211"/>
      <c r="O68" s="73"/>
    </row>
    <row r="69" spans="1:15" ht="11.25" customHeight="1">
      <c r="A69" s="5"/>
      <c r="B69" s="5"/>
      <c r="C69" s="203"/>
      <c r="D69" s="207"/>
      <c r="E69" s="207"/>
      <c r="F69" s="207"/>
      <c r="G69" s="207"/>
    </row>
    <row r="70" spans="1:15" ht="11.25" customHeight="1">
      <c r="A70" s="104" t="s">
        <v>140</v>
      </c>
      <c r="B70" s="104"/>
      <c r="C70" s="204"/>
      <c r="D70" s="104"/>
      <c r="E70" s="104"/>
      <c r="F70" s="1"/>
      <c r="G70" s="104"/>
    </row>
    <row r="71" spans="1:15" ht="11.25" customHeight="1">
      <c r="A71" s="19" t="s">
        <v>91</v>
      </c>
      <c r="B71" s="19" t="s">
        <v>83</v>
      </c>
      <c r="C71" s="174" t="s">
        <v>64</v>
      </c>
      <c r="D71" s="19" t="s">
        <v>65</v>
      </c>
      <c r="E71" s="19" t="s">
        <v>66</v>
      </c>
      <c r="F71" s="19" t="s">
        <v>84</v>
      </c>
      <c r="G71" s="19" t="s">
        <v>69</v>
      </c>
    </row>
    <row r="72" spans="1:15" ht="11.25" customHeight="1">
      <c r="A72" s="187"/>
      <c r="B72" s="187"/>
      <c r="C72" s="202"/>
      <c r="D72" s="187"/>
      <c r="E72" s="187"/>
      <c r="F72" s="187"/>
      <c r="G72" s="187"/>
    </row>
    <row r="73" spans="1:15" ht="11.25" customHeight="1">
      <c r="A73" s="159"/>
      <c r="B73" s="157"/>
      <c r="C73" s="223"/>
      <c r="D73" s="19"/>
      <c r="E73" s="19"/>
      <c r="F73" s="19"/>
      <c r="G73" s="19"/>
    </row>
    <row r="74" spans="1:15" ht="11.25" customHeight="1">
      <c r="A74" s="160"/>
      <c r="B74" s="156"/>
      <c r="C74" s="175"/>
      <c r="D74" s="187"/>
      <c r="E74" s="191"/>
      <c r="F74" s="191"/>
      <c r="G74" s="156"/>
    </row>
    <row r="75" spans="1:15" ht="11.25" customHeight="1">
      <c r="A75" s="12"/>
      <c r="B75" s="157"/>
      <c r="C75" s="176"/>
      <c r="D75" s="221"/>
      <c r="E75" s="192"/>
      <c r="F75" s="192"/>
      <c r="G75" s="157"/>
    </row>
    <row r="76" spans="1:15" ht="11.25" customHeight="1">
      <c r="A76" s="161"/>
      <c r="B76" s="156"/>
      <c r="C76" s="179"/>
      <c r="D76" s="222"/>
      <c r="E76" s="191"/>
      <c r="F76" s="191"/>
      <c r="G76" s="156"/>
    </row>
    <row r="77" spans="1:15" ht="11.25" customHeight="1">
      <c r="A77" s="12"/>
      <c r="B77" s="157"/>
      <c r="C77" s="176"/>
      <c r="D77" s="19"/>
      <c r="E77" s="192"/>
      <c r="F77" s="192"/>
      <c r="G77" s="157"/>
    </row>
    <row r="78" spans="1:15" ht="11.25" customHeight="1">
      <c r="A78" s="161"/>
      <c r="B78" s="156"/>
      <c r="C78" s="175"/>
      <c r="D78" s="21"/>
      <c r="E78" s="191"/>
      <c r="F78" s="191"/>
      <c r="G78" s="156"/>
    </row>
    <row r="79" spans="1:15" ht="11.25" customHeight="1">
      <c r="A79" s="12"/>
      <c r="B79" s="157"/>
      <c r="C79" s="176"/>
      <c r="D79" s="19"/>
      <c r="E79" s="192"/>
      <c r="F79" s="192"/>
      <c r="G79" s="157"/>
    </row>
    <row r="80" spans="1:15" ht="11.25" customHeight="1">
      <c r="A80" s="161"/>
      <c r="B80" s="156"/>
      <c r="C80" s="175"/>
      <c r="D80" s="21"/>
      <c r="E80" s="191"/>
      <c r="F80" s="191"/>
      <c r="G80" s="156"/>
    </row>
    <row r="81" spans="1:7" ht="11.25" customHeight="1">
      <c r="A81" s="12"/>
      <c r="B81" s="157"/>
      <c r="C81" s="176"/>
      <c r="D81" s="19"/>
      <c r="E81" s="192"/>
      <c r="F81" s="192"/>
      <c r="G81" s="157"/>
    </row>
    <row r="82" spans="1:7" ht="11.25" customHeight="1">
      <c r="A82" s="161"/>
      <c r="B82" s="156"/>
      <c r="C82" s="179"/>
      <c r="D82" s="21"/>
      <c r="E82" s="191"/>
      <c r="F82" s="191"/>
      <c r="G82" s="195"/>
    </row>
    <row r="83" spans="1:7" ht="11.25" customHeight="1">
      <c r="A83" s="12"/>
      <c r="B83" s="157"/>
      <c r="C83" s="176"/>
      <c r="D83" s="19"/>
      <c r="E83" s="192"/>
      <c r="F83" s="192"/>
      <c r="G83" s="157"/>
    </row>
    <row r="84" spans="1:7" ht="11.25" customHeight="1">
      <c r="A84" s="161"/>
      <c r="B84" s="156"/>
      <c r="C84" s="179"/>
      <c r="D84" s="21"/>
      <c r="E84" s="191"/>
      <c r="F84" s="191"/>
      <c r="G84" s="195"/>
    </row>
    <row r="85" spans="1:7" ht="11.25" customHeight="1">
      <c r="A85" s="12"/>
      <c r="B85" s="157"/>
      <c r="C85" s="176"/>
      <c r="D85" s="19"/>
      <c r="E85" s="192"/>
      <c r="F85" s="192"/>
      <c r="G85" s="157"/>
    </row>
    <row r="86" spans="1:7" ht="11.25" customHeight="1">
      <c r="A86" s="161"/>
      <c r="B86" s="156"/>
      <c r="C86" s="175"/>
      <c r="D86" s="21"/>
      <c r="E86" s="191"/>
      <c r="F86" s="191"/>
      <c r="G86" s="156"/>
    </row>
    <row r="87" spans="1:7" ht="11.25" customHeight="1">
      <c r="A87" s="12"/>
      <c r="B87" s="157"/>
      <c r="C87" s="176"/>
      <c r="D87" s="19"/>
      <c r="E87" s="192"/>
      <c r="F87" s="192"/>
      <c r="G87" s="157"/>
    </row>
    <row r="88" spans="1:7" ht="11.25" customHeight="1">
      <c r="A88" s="161"/>
      <c r="B88" s="156"/>
      <c r="C88" s="175"/>
      <c r="D88" s="187"/>
      <c r="E88" s="191"/>
      <c r="F88" s="191"/>
      <c r="G88" s="156"/>
    </row>
    <row r="89" spans="1:7" ht="11.25" customHeight="1">
      <c r="A89" s="12"/>
      <c r="B89" s="157"/>
      <c r="C89" s="176"/>
      <c r="D89" s="19"/>
      <c r="E89" s="192"/>
      <c r="F89" s="192"/>
      <c r="G89" s="157"/>
    </row>
    <row r="90" spans="1:7" ht="11.25" customHeight="1">
      <c r="A90" s="161"/>
      <c r="B90" s="156"/>
      <c r="C90" s="175"/>
      <c r="D90" s="187"/>
      <c r="E90" s="191"/>
      <c r="F90" s="191"/>
      <c r="G90" s="156"/>
    </row>
    <row r="91" spans="1:7" ht="11.25" customHeight="1">
      <c r="A91" s="12"/>
      <c r="B91" s="157"/>
      <c r="C91" s="176"/>
      <c r="D91" s="19"/>
      <c r="E91" s="192"/>
      <c r="F91" s="192"/>
      <c r="G91" s="157"/>
    </row>
    <row r="92" spans="1:7" ht="11.25" customHeight="1">
      <c r="A92" s="161"/>
      <c r="B92" s="156"/>
      <c r="C92" s="175"/>
      <c r="D92" s="187"/>
      <c r="E92" s="191"/>
      <c r="F92" s="191"/>
      <c r="G92" s="156"/>
    </row>
    <row r="93" spans="1:7" ht="11.25" customHeight="1">
      <c r="A93" s="12"/>
      <c r="B93" s="157"/>
      <c r="C93" s="176"/>
      <c r="D93" s="19"/>
      <c r="E93" s="192"/>
      <c r="F93" s="192"/>
      <c r="G93" s="157"/>
    </row>
    <row r="94" spans="1:7" ht="11.25" customHeight="1">
      <c r="A94" s="161"/>
      <c r="B94" s="156"/>
      <c r="C94" s="175"/>
      <c r="D94" s="187"/>
      <c r="E94" s="191"/>
      <c r="F94" s="191"/>
      <c r="G94" s="156"/>
    </row>
    <row r="95" spans="1:7" ht="11.25" customHeight="1">
      <c r="A95" s="12"/>
      <c r="B95" s="157"/>
      <c r="C95" s="176"/>
      <c r="D95" s="19"/>
      <c r="E95" s="192"/>
      <c r="F95" s="192"/>
      <c r="G95" s="157"/>
    </row>
    <row r="96" spans="1:7" ht="11.25" customHeight="1">
      <c r="A96" s="161"/>
      <c r="B96" s="156"/>
      <c r="C96" s="175"/>
      <c r="D96" s="187"/>
      <c r="E96" s="191"/>
      <c r="F96" s="191"/>
      <c r="G96" s="156"/>
    </row>
    <row r="97" spans="1:7" ht="11.25" customHeight="1">
      <c r="A97" s="12"/>
      <c r="B97" s="157"/>
      <c r="C97" s="176"/>
      <c r="D97" s="19"/>
      <c r="E97" s="192"/>
      <c r="F97" s="192"/>
      <c r="G97" s="157"/>
    </row>
    <row r="98" spans="1:7" ht="11.25" customHeight="1">
      <c r="A98" s="161"/>
      <c r="B98" s="156"/>
      <c r="C98" s="175"/>
      <c r="D98" s="187"/>
      <c r="E98" s="191"/>
      <c r="F98" s="191"/>
      <c r="G98" s="156"/>
    </row>
    <row r="99" spans="1:7" ht="11.25" customHeight="1">
      <c r="A99" s="12" t="s">
        <v>92</v>
      </c>
      <c r="B99" s="157"/>
      <c r="C99" s="176"/>
      <c r="D99" s="19"/>
      <c r="E99" s="192"/>
      <c r="F99" s="192">
        <f>SUM(F75:F98)</f>
        <v>0</v>
      </c>
      <c r="G99" s="157"/>
    </row>
    <row r="100" spans="1:7" ht="11.25" customHeight="1">
      <c r="A100" s="161"/>
      <c r="B100" s="156"/>
      <c r="C100" s="175"/>
      <c r="D100" s="187"/>
      <c r="E100" s="191"/>
      <c r="G100" s="156"/>
    </row>
    <row r="101" spans="1:7" ht="11.25" customHeight="1">
      <c r="A101" s="157" t="s">
        <v>93</v>
      </c>
      <c r="B101" s="157"/>
      <c r="C101" s="176"/>
      <c r="D101" s="19"/>
      <c r="E101" s="192"/>
      <c r="F101" s="192">
        <f>ROUNDDOWN(F99,-1)</f>
        <v>0</v>
      </c>
      <c r="G101" s="157"/>
    </row>
    <row r="102" spans="1:7" ht="11.25" customHeight="1">
      <c r="A102" s="158"/>
      <c r="B102" s="158"/>
      <c r="C102" s="175"/>
      <c r="D102" s="187"/>
      <c r="E102" s="191"/>
      <c r="F102" s="191"/>
      <c r="G102" s="156"/>
    </row>
    <row r="103" spans="1:7" ht="11.25" customHeight="1">
      <c r="A103" s="197"/>
      <c r="B103" s="197"/>
      <c r="C103" s="200"/>
      <c r="D103" s="208"/>
      <c r="E103" s="210"/>
      <c r="F103" s="210"/>
      <c r="G103" s="75"/>
    </row>
    <row r="104" spans="1:7" ht="11.25" customHeight="1">
      <c r="A104" s="104" t="s">
        <v>160</v>
      </c>
      <c r="B104" s="98"/>
      <c r="C104" s="201"/>
      <c r="D104" s="209"/>
      <c r="E104" s="211"/>
      <c r="F104" s="211"/>
      <c r="G104" s="73"/>
    </row>
    <row r="105" spans="1:7" ht="11.25" customHeight="1">
      <c r="A105" s="19" t="s">
        <v>91</v>
      </c>
      <c r="B105" s="19" t="s">
        <v>83</v>
      </c>
      <c r="C105" s="174" t="s">
        <v>64</v>
      </c>
      <c r="D105" s="19" t="s">
        <v>65</v>
      </c>
      <c r="E105" s="19" t="s">
        <v>66</v>
      </c>
      <c r="F105" s="19" t="s">
        <v>84</v>
      </c>
      <c r="G105" s="19" t="s">
        <v>69</v>
      </c>
    </row>
    <row r="106" spans="1:7" ht="11.25" customHeight="1">
      <c r="A106" s="187"/>
      <c r="B106" s="187"/>
      <c r="C106" s="202"/>
      <c r="D106" s="187"/>
      <c r="E106" s="187"/>
      <c r="F106" s="187"/>
      <c r="G106" s="187"/>
    </row>
    <row r="107" spans="1:7" ht="11.25" customHeight="1">
      <c r="A107" s="159"/>
      <c r="B107" s="157"/>
      <c r="C107" s="223"/>
      <c r="D107" s="19"/>
      <c r="E107" s="19"/>
      <c r="F107" s="19"/>
      <c r="G107" s="19"/>
    </row>
    <row r="108" spans="1:7" ht="11.25" customHeight="1">
      <c r="A108" s="160"/>
      <c r="B108" s="156"/>
      <c r="C108" s="175"/>
      <c r="D108" s="187"/>
      <c r="E108" s="191"/>
      <c r="F108" s="191"/>
      <c r="G108" s="156"/>
    </row>
    <row r="109" spans="1:7" ht="11.25" customHeight="1">
      <c r="A109" s="12"/>
      <c r="B109" s="157"/>
      <c r="C109" s="176"/>
      <c r="D109" s="221"/>
      <c r="E109" s="192"/>
      <c r="F109" s="192"/>
      <c r="G109" s="157"/>
    </row>
    <row r="110" spans="1:7" ht="11.25" customHeight="1">
      <c r="A110" s="161"/>
      <c r="B110" s="156"/>
      <c r="C110" s="179"/>
      <c r="D110" s="222"/>
      <c r="E110" s="191"/>
      <c r="F110" s="191"/>
      <c r="G110" s="156"/>
    </row>
    <row r="111" spans="1:7" ht="11.25" customHeight="1">
      <c r="A111" s="12"/>
      <c r="B111" s="157"/>
      <c r="C111" s="176"/>
      <c r="D111" s="19"/>
      <c r="E111" s="192"/>
      <c r="F111" s="192"/>
      <c r="G111" s="157"/>
    </row>
    <row r="112" spans="1:7" ht="11.25" customHeight="1">
      <c r="A112" s="161"/>
      <c r="B112" s="156"/>
      <c r="C112" s="175"/>
      <c r="D112" s="21"/>
      <c r="E112" s="191"/>
      <c r="F112" s="191"/>
      <c r="G112" s="156"/>
    </row>
    <row r="113" spans="1:7" ht="11.25" customHeight="1">
      <c r="A113" s="12"/>
      <c r="B113" s="157"/>
      <c r="C113" s="176"/>
      <c r="D113" s="19"/>
      <c r="E113" s="192"/>
      <c r="F113" s="192"/>
      <c r="G113" s="157"/>
    </row>
    <row r="114" spans="1:7" ht="11.25" customHeight="1">
      <c r="A114" s="161"/>
      <c r="B114" s="156"/>
      <c r="C114" s="175"/>
      <c r="D114" s="21"/>
      <c r="E114" s="191"/>
      <c r="F114" s="191"/>
      <c r="G114" s="156"/>
    </row>
    <row r="115" spans="1:7" ht="11.25" customHeight="1">
      <c r="A115" s="12"/>
      <c r="B115" s="157"/>
      <c r="C115" s="176"/>
      <c r="D115" s="19"/>
      <c r="E115" s="192"/>
      <c r="F115" s="192"/>
      <c r="G115" s="157"/>
    </row>
    <row r="116" spans="1:7" ht="11.25" customHeight="1">
      <c r="A116" s="161"/>
      <c r="B116" s="156"/>
      <c r="C116" s="179"/>
      <c r="D116" s="21"/>
      <c r="E116" s="191"/>
      <c r="F116" s="191"/>
      <c r="G116" s="195"/>
    </row>
    <row r="117" spans="1:7" ht="11.25" customHeight="1">
      <c r="A117" s="12"/>
      <c r="B117" s="157"/>
      <c r="C117" s="176"/>
      <c r="D117" s="19"/>
      <c r="E117" s="192"/>
      <c r="F117" s="192"/>
      <c r="G117" s="157"/>
    </row>
    <row r="118" spans="1:7" ht="11.25" customHeight="1">
      <c r="A118" s="161"/>
      <c r="B118" s="156"/>
      <c r="C118" s="179"/>
      <c r="D118" s="21"/>
      <c r="E118" s="191"/>
      <c r="F118" s="191"/>
      <c r="G118" s="195"/>
    </row>
    <row r="119" spans="1:7" ht="11.25" customHeight="1">
      <c r="A119" s="12"/>
      <c r="B119" s="157"/>
      <c r="C119" s="176"/>
      <c r="D119" s="19"/>
      <c r="E119" s="192"/>
      <c r="F119" s="192"/>
      <c r="G119" s="157"/>
    </row>
    <row r="120" spans="1:7" ht="11.25" customHeight="1">
      <c r="A120" s="161"/>
      <c r="B120" s="156"/>
      <c r="C120" s="175"/>
      <c r="D120" s="21"/>
      <c r="E120" s="191"/>
      <c r="F120" s="191"/>
      <c r="G120" s="156"/>
    </row>
    <row r="121" spans="1:7" ht="11.25" customHeight="1">
      <c r="A121" s="12"/>
      <c r="B121" s="157"/>
      <c r="C121" s="176"/>
      <c r="D121" s="19"/>
      <c r="E121" s="192"/>
      <c r="F121" s="192"/>
      <c r="G121" s="157"/>
    </row>
    <row r="122" spans="1:7" ht="11.25" customHeight="1">
      <c r="A122" s="161"/>
      <c r="B122" s="156"/>
      <c r="C122" s="175"/>
      <c r="D122" s="187"/>
      <c r="E122" s="191"/>
      <c r="F122" s="191"/>
      <c r="G122" s="156"/>
    </row>
    <row r="123" spans="1:7" ht="11.25" customHeight="1">
      <c r="A123" s="12"/>
      <c r="B123" s="157"/>
      <c r="C123" s="176"/>
      <c r="D123" s="19"/>
      <c r="E123" s="192"/>
      <c r="F123" s="192"/>
      <c r="G123" s="157"/>
    </row>
    <row r="124" spans="1:7" ht="11.25" customHeight="1">
      <c r="A124" s="161"/>
      <c r="B124" s="156"/>
      <c r="C124" s="175"/>
      <c r="D124" s="187"/>
      <c r="E124" s="191"/>
      <c r="F124" s="191"/>
      <c r="G124" s="156"/>
    </row>
    <row r="125" spans="1:7" ht="11.25" customHeight="1">
      <c r="A125" s="12"/>
      <c r="B125" s="157"/>
      <c r="C125" s="176"/>
      <c r="D125" s="19"/>
      <c r="E125" s="192"/>
      <c r="F125" s="192"/>
      <c r="G125" s="157"/>
    </row>
    <row r="126" spans="1:7" ht="11.25" customHeight="1">
      <c r="A126" s="161"/>
      <c r="B126" s="156"/>
      <c r="C126" s="175"/>
      <c r="D126" s="187"/>
      <c r="E126" s="191"/>
      <c r="F126" s="191"/>
      <c r="G126" s="156"/>
    </row>
    <row r="127" spans="1:7" ht="11.25" customHeight="1">
      <c r="A127" s="12"/>
      <c r="B127" s="157"/>
      <c r="C127" s="176"/>
      <c r="D127" s="19"/>
      <c r="E127" s="192"/>
      <c r="F127" s="192"/>
      <c r="G127" s="157"/>
    </row>
    <row r="128" spans="1:7" ht="11.25" customHeight="1">
      <c r="A128" s="161"/>
      <c r="B128" s="156"/>
      <c r="C128" s="175"/>
      <c r="D128" s="187"/>
      <c r="E128" s="191"/>
      <c r="F128" s="191"/>
      <c r="G128" s="156"/>
    </row>
    <row r="129" spans="1:7" ht="11.25" customHeight="1">
      <c r="A129" s="12"/>
      <c r="B129" s="157"/>
      <c r="C129" s="176"/>
      <c r="D129" s="19"/>
      <c r="E129" s="192"/>
      <c r="F129" s="192"/>
      <c r="G129" s="157"/>
    </row>
    <row r="130" spans="1:7" ht="11.25" customHeight="1">
      <c r="A130" s="161"/>
      <c r="B130" s="156"/>
      <c r="C130" s="175"/>
      <c r="D130" s="187"/>
      <c r="E130" s="191"/>
      <c r="F130" s="191"/>
      <c r="G130" s="156"/>
    </row>
    <row r="131" spans="1:7" ht="11.25" customHeight="1">
      <c r="A131" s="12"/>
      <c r="B131" s="157"/>
      <c r="C131" s="176"/>
      <c r="D131" s="19"/>
      <c r="E131" s="192"/>
      <c r="F131" s="192"/>
      <c r="G131" s="157"/>
    </row>
    <row r="132" spans="1:7" ht="11.25" customHeight="1">
      <c r="A132" s="161"/>
      <c r="B132" s="156"/>
      <c r="C132" s="175"/>
      <c r="D132" s="187"/>
      <c r="E132" s="191"/>
      <c r="F132" s="191"/>
      <c r="G132" s="156"/>
    </row>
    <row r="133" spans="1:7" ht="11.25" customHeight="1">
      <c r="A133" s="12" t="s">
        <v>92</v>
      </c>
      <c r="B133" s="157"/>
      <c r="C133" s="176"/>
      <c r="D133" s="19"/>
      <c r="E133" s="192"/>
      <c r="F133" s="192">
        <f>SUM(F109:F132)</f>
        <v>0</v>
      </c>
      <c r="G133" s="157"/>
    </row>
    <row r="134" spans="1:7" ht="11.25" customHeight="1">
      <c r="A134" s="161"/>
      <c r="B134" s="156"/>
      <c r="C134" s="175"/>
      <c r="D134" s="187"/>
      <c r="E134" s="191"/>
      <c r="G134" s="156"/>
    </row>
    <row r="135" spans="1:7" ht="11.25" customHeight="1">
      <c r="A135" s="157" t="s">
        <v>93</v>
      </c>
      <c r="B135" s="157"/>
      <c r="C135" s="176"/>
      <c r="D135" s="19"/>
      <c r="E135" s="192"/>
      <c r="F135" s="192">
        <f>ROUNDDOWN(F133,-1)</f>
        <v>0</v>
      </c>
      <c r="G135" s="157"/>
    </row>
    <row r="136" spans="1:7" ht="11.25" customHeight="1">
      <c r="A136" s="158"/>
      <c r="B136" s="158"/>
      <c r="C136" s="175"/>
      <c r="D136" s="187"/>
      <c r="E136" s="191"/>
      <c r="F136" s="191"/>
      <c r="G136" s="156"/>
    </row>
    <row r="137" spans="1:7" ht="11.25" customHeight="1">
      <c r="A137" s="73"/>
      <c r="B137" s="73"/>
      <c r="C137" s="201"/>
      <c r="D137" s="73"/>
      <c r="E137" s="73"/>
      <c r="F137" s="22"/>
      <c r="G137" s="73"/>
    </row>
    <row r="138" spans="1:7" ht="11.25" customHeight="1">
      <c r="A138" s="104" t="s">
        <v>161</v>
      </c>
      <c r="B138" s="104"/>
      <c r="C138" s="204"/>
      <c r="D138" s="104"/>
      <c r="E138" s="104"/>
      <c r="F138" s="1"/>
      <c r="G138" s="104"/>
    </row>
    <row r="139" spans="1:7" ht="11.25" customHeight="1">
      <c r="A139" s="19" t="s">
        <v>91</v>
      </c>
      <c r="B139" s="19" t="s">
        <v>83</v>
      </c>
      <c r="C139" s="174" t="s">
        <v>64</v>
      </c>
      <c r="D139" s="19" t="s">
        <v>65</v>
      </c>
      <c r="E139" s="19" t="s">
        <v>66</v>
      </c>
      <c r="F139" s="19" t="s">
        <v>84</v>
      </c>
      <c r="G139" s="19" t="s">
        <v>69</v>
      </c>
    </row>
    <row r="140" spans="1:7" ht="11.25" customHeight="1">
      <c r="A140" s="187"/>
      <c r="B140" s="187"/>
      <c r="C140" s="202"/>
      <c r="D140" s="187"/>
      <c r="E140" s="187"/>
      <c r="F140" s="187"/>
      <c r="G140" s="187"/>
    </row>
    <row r="141" spans="1:7" ht="11.25" customHeight="1">
      <c r="A141" s="159"/>
      <c r="B141" s="157"/>
      <c r="C141" s="174"/>
      <c r="D141" s="19"/>
      <c r="E141" s="19"/>
      <c r="F141" s="19"/>
      <c r="G141" s="19"/>
    </row>
    <row r="142" spans="1:7" ht="11.25" customHeight="1">
      <c r="A142" s="164"/>
      <c r="B142" s="156"/>
      <c r="C142" s="175"/>
      <c r="D142" s="187"/>
      <c r="E142" s="191"/>
      <c r="F142" s="191"/>
      <c r="G142" s="156"/>
    </row>
    <row r="143" spans="1:7" ht="11.25" customHeight="1">
      <c r="A143" s="12"/>
      <c r="B143" s="157"/>
      <c r="C143" s="176"/>
      <c r="D143" s="221"/>
      <c r="E143" s="192"/>
      <c r="F143" s="192"/>
      <c r="G143" s="157"/>
    </row>
    <row r="144" spans="1:7" ht="11.25" customHeight="1">
      <c r="A144" s="161"/>
      <c r="B144" s="156"/>
      <c r="C144" s="175"/>
      <c r="D144" s="222"/>
      <c r="E144" s="191"/>
      <c r="F144" s="191"/>
      <c r="G144" s="156"/>
    </row>
    <row r="145" spans="1:7" ht="11.25" customHeight="1">
      <c r="A145" s="12"/>
      <c r="B145" s="157"/>
      <c r="C145" s="176"/>
      <c r="D145" s="19"/>
      <c r="E145" s="192"/>
      <c r="F145" s="192"/>
      <c r="G145" s="157"/>
    </row>
    <row r="146" spans="1:7" ht="11.25" customHeight="1">
      <c r="A146" s="161"/>
      <c r="B146" s="156"/>
      <c r="C146" s="179"/>
      <c r="D146" s="21"/>
      <c r="E146" s="191"/>
      <c r="F146" s="191"/>
      <c r="G146" s="195"/>
    </row>
    <row r="147" spans="1:7" ht="11.25" customHeight="1">
      <c r="A147" s="12"/>
      <c r="B147" s="157"/>
      <c r="C147" s="176"/>
      <c r="D147" s="19"/>
      <c r="E147" s="192"/>
      <c r="F147" s="192"/>
      <c r="G147" s="157"/>
    </row>
    <row r="148" spans="1:7" ht="11.25" customHeight="1">
      <c r="A148" s="161"/>
      <c r="B148" s="156"/>
      <c r="C148" s="175"/>
      <c r="D148" s="21"/>
      <c r="E148" s="191"/>
      <c r="F148" s="191"/>
      <c r="G148" s="156"/>
    </row>
    <row r="149" spans="1:7" ht="11.25" customHeight="1">
      <c r="A149" s="12"/>
      <c r="B149" s="157"/>
      <c r="C149" s="176"/>
      <c r="D149" s="19"/>
      <c r="E149" s="192"/>
      <c r="F149" s="192"/>
      <c r="G149" s="157"/>
    </row>
    <row r="150" spans="1:7" ht="11.25" customHeight="1">
      <c r="A150" s="161"/>
      <c r="B150" s="156"/>
      <c r="C150" s="175"/>
      <c r="D150" s="21"/>
      <c r="E150" s="191"/>
      <c r="F150" s="191"/>
      <c r="G150" s="156"/>
    </row>
    <row r="151" spans="1:7" ht="11.25" customHeight="1">
      <c r="A151" s="12"/>
      <c r="B151" s="157"/>
      <c r="C151" s="176"/>
      <c r="D151" s="19"/>
      <c r="E151" s="192"/>
      <c r="F151" s="192"/>
      <c r="G151" s="157"/>
    </row>
    <row r="152" spans="1:7" ht="11.25" customHeight="1">
      <c r="A152" s="161"/>
      <c r="B152" s="156"/>
      <c r="C152" s="179"/>
      <c r="D152" s="21"/>
      <c r="E152" s="191"/>
      <c r="F152" s="191"/>
      <c r="G152" s="195"/>
    </row>
    <row r="153" spans="1:7" ht="11.25" customHeight="1">
      <c r="A153" s="12"/>
      <c r="B153" s="157"/>
      <c r="C153" s="176"/>
      <c r="D153" s="19"/>
      <c r="E153" s="192"/>
      <c r="F153" s="192"/>
      <c r="G153" s="157"/>
    </row>
    <row r="154" spans="1:7" ht="11.25" customHeight="1">
      <c r="A154" s="161"/>
      <c r="B154" s="156"/>
      <c r="C154" s="175"/>
      <c r="D154" s="21"/>
      <c r="E154" s="191"/>
      <c r="F154" s="191"/>
      <c r="G154" s="156"/>
    </row>
    <row r="155" spans="1:7" ht="11.25" customHeight="1">
      <c r="A155" s="12"/>
      <c r="B155" s="157"/>
      <c r="C155" s="176"/>
      <c r="D155" s="19"/>
      <c r="E155" s="192"/>
      <c r="F155" s="192"/>
      <c r="G155" s="157"/>
    </row>
    <row r="156" spans="1:7" ht="11.25" customHeight="1">
      <c r="A156" s="161"/>
      <c r="B156" s="156"/>
      <c r="C156" s="175"/>
      <c r="D156" s="187"/>
      <c r="E156" s="191"/>
      <c r="F156" s="191"/>
      <c r="G156" s="156"/>
    </row>
    <row r="157" spans="1:7" ht="11.25" customHeight="1">
      <c r="A157" s="12"/>
      <c r="B157" s="157"/>
      <c r="C157" s="176"/>
      <c r="D157" s="19"/>
      <c r="E157" s="192"/>
      <c r="F157" s="192"/>
      <c r="G157" s="157"/>
    </row>
    <row r="158" spans="1:7" ht="11.25" customHeight="1">
      <c r="A158" s="161"/>
      <c r="B158" s="156"/>
      <c r="C158" s="175"/>
      <c r="D158" s="187"/>
      <c r="E158" s="191"/>
      <c r="F158" s="191"/>
      <c r="G158" s="156"/>
    </row>
    <row r="159" spans="1:7" ht="11.25" customHeight="1">
      <c r="A159" s="12"/>
      <c r="B159" s="157"/>
      <c r="C159" s="176"/>
      <c r="D159" s="19"/>
      <c r="E159" s="192"/>
      <c r="F159" s="192"/>
      <c r="G159" s="157"/>
    </row>
    <row r="160" spans="1:7" ht="11.25" customHeight="1">
      <c r="A160" s="161"/>
      <c r="B160" s="156"/>
      <c r="C160" s="175"/>
      <c r="D160" s="187"/>
      <c r="E160" s="191"/>
      <c r="F160" s="191"/>
      <c r="G160" s="156"/>
    </row>
    <row r="161" spans="1:7" ht="11.25" customHeight="1">
      <c r="A161" s="12"/>
      <c r="B161" s="157"/>
      <c r="C161" s="176"/>
      <c r="D161" s="19"/>
      <c r="E161" s="192"/>
      <c r="F161" s="192"/>
      <c r="G161" s="157"/>
    </row>
    <row r="162" spans="1:7" ht="11.25" customHeight="1">
      <c r="A162" s="161"/>
      <c r="B162" s="156"/>
      <c r="C162" s="175"/>
      <c r="D162" s="187"/>
      <c r="E162" s="191"/>
      <c r="F162" s="191"/>
      <c r="G162" s="156"/>
    </row>
    <row r="163" spans="1:7" ht="11.25" customHeight="1">
      <c r="A163" s="12"/>
      <c r="B163" s="157"/>
      <c r="C163" s="176"/>
      <c r="D163" s="19"/>
      <c r="E163" s="192"/>
      <c r="F163" s="192"/>
      <c r="G163" s="157"/>
    </row>
    <row r="164" spans="1:7" ht="11.25" customHeight="1">
      <c r="A164" s="161"/>
      <c r="B164" s="156"/>
      <c r="C164" s="175"/>
      <c r="D164" s="187"/>
      <c r="E164" s="191"/>
      <c r="F164" s="191"/>
      <c r="G164" s="156"/>
    </row>
    <row r="165" spans="1:7" ht="11.25" customHeight="1">
      <c r="A165" s="12"/>
      <c r="B165" s="157"/>
      <c r="C165" s="176"/>
      <c r="D165" s="19"/>
      <c r="E165" s="192"/>
      <c r="F165" s="192"/>
      <c r="G165" s="157"/>
    </row>
    <row r="166" spans="1:7" ht="11.25" customHeight="1">
      <c r="A166" s="161"/>
      <c r="B166" s="156"/>
      <c r="C166" s="175"/>
      <c r="D166" s="187"/>
      <c r="E166" s="191"/>
      <c r="F166" s="191"/>
      <c r="G166" s="156"/>
    </row>
    <row r="167" spans="1:7" ht="11.25" customHeight="1">
      <c r="A167" s="12" t="s">
        <v>92</v>
      </c>
      <c r="B167" s="157"/>
      <c r="C167" s="176"/>
      <c r="D167" s="19"/>
      <c r="E167" s="192"/>
      <c r="F167" s="192">
        <f>SUM(F143:F166)</f>
        <v>0</v>
      </c>
      <c r="G167" s="157"/>
    </row>
    <row r="168" spans="1:7" ht="11.25" customHeight="1">
      <c r="A168" s="161"/>
      <c r="B168" s="156"/>
      <c r="C168" s="175"/>
      <c r="D168" s="187"/>
      <c r="E168" s="191"/>
      <c r="G168" s="156"/>
    </row>
    <row r="169" spans="1:7" ht="11.25" customHeight="1">
      <c r="A169" s="157" t="s">
        <v>93</v>
      </c>
      <c r="B169" s="157"/>
      <c r="C169" s="176"/>
      <c r="D169" s="19"/>
      <c r="E169" s="192"/>
      <c r="F169" s="192">
        <f>ROUNDDOWN(F167,-1)</f>
        <v>0</v>
      </c>
      <c r="G169" s="157"/>
    </row>
    <row r="170" spans="1:7" ht="11.25" customHeight="1">
      <c r="A170" s="158"/>
      <c r="B170" s="158"/>
      <c r="C170" s="175"/>
      <c r="D170" s="187"/>
      <c r="E170" s="191"/>
      <c r="F170" s="191"/>
      <c r="G170" s="156"/>
    </row>
    <row r="171" spans="1:7" ht="11.25" customHeight="1">
      <c r="A171" s="197"/>
      <c r="B171" s="197"/>
      <c r="C171" s="200"/>
      <c r="D171" s="208"/>
      <c r="E171" s="210"/>
      <c r="F171" s="210"/>
      <c r="G171" s="75"/>
    </row>
    <row r="172" spans="1:7" ht="11.25" customHeight="1">
      <c r="A172" s="104" t="s">
        <v>25</v>
      </c>
      <c r="B172" s="98"/>
      <c r="C172" s="201"/>
      <c r="D172" s="209"/>
      <c r="E172" s="211"/>
      <c r="F172" s="211"/>
      <c r="G172" s="73"/>
    </row>
    <row r="173" spans="1:7" ht="11.25" customHeight="1">
      <c r="A173" s="19" t="s">
        <v>91</v>
      </c>
      <c r="B173" s="19" t="s">
        <v>83</v>
      </c>
      <c r="C173" s="174" t="s">
        <v>64</v>
      </c>
      <c r="D173" s="19" t="s">
        <v>65</v>
      </c>
      <c r="E173" s="19" t="s">
        <v>66</v>
      </c>
      <c r="F173" s="19" t="s">
        <v>84</v>
      </c>
      <c r="G173" s="19" t="s">
        <v>69</v>
      </c>
    </row>
    <row r="174" spans="1:7" ht="11.25" customHeight="1">
      <c r="A174" s="187"/>
      <c r="B174" s="187"/>
      <c r="C174" s="202"/>
      <c r="D174" s="187"/>
      <c r="E174" s="187"/>
      <c r="F174" s="187"/>
      <c r="G174" s="187"/>
    </row>
    <row r="175" spans="1:7" ht="11.25" customHeight="1">
      <c r="A175" s="12"/>
      <c r="B175" s="12"/>
      <c r="C175" s="176"/>
      <c r="D175" s="19"/>
      <c r="E175" s="192"/>
      <c r="F175" s="192"/>
      <c r="G175" s="157"/>
    </row>
    <row r="176" spans="1:7" ht="11.25" customHeight="1">
      <c r="A176" s="161"/>
      <c r="B176" s="161"/>
      <c r="C176" s="175"/>
      <c r="D176" s="187"/>
      <c r="E176" s="191"/>
      <c r="F176" s="191"/>
      <c r="G176" s="156"/>
    </row>
    <row r="177" spans="1:7" ht="11.25" customHeight="1">
      <c r="A177" s="157"/>
      <c r="B177" s="157"/>
      <c r="C177" s="176"/>
      <c r="D177" s="19"/>
      <c r="E177" s="192"/>
      <c r="F177" s="192"/>
      <c r="G177" s="157"/>
    </row>
    <row r="178" spans="1:7" ht="11.25" customHeight="1">
      <c r="A178" s="156"/>
      <c r="B178" s="156"/>
      <c r="C178" s="175"/>
      <c r="D178" s="187"/>
      <c r="E178" s="191"/>
      <c r="F178" s="191"/>
      <c r="G178" s="156"/>
    </row>
    <row r="179" spans="1:7" ht="11.25" customHeight="1">
      <c r="A179" s="12"/>
      <c r="B179" s="12"/>
      <c r="C179" s="176"/>
      <c r="D179" s="19"/>
      <c r="E179" s="192"/>
      <c r="F179" s="192"/>
      <c r="G179" s="157"/>
    </row>
    <row r="180" spans="1:7" ht="11.25" customHeight="1">
      <c r="A180" s="156"/>
      <c r="B180" s="156"/>
      <c r="C180" s="175"/>
      <c r="D180" s="21"/>
      <c r="E180" s="191"/>
      <c r="F180" s="191"/>
      <c r="G180" s="156"/>
    </row>
    <row r="181" spans="1:7" ht="11.25" customHeight="1">
      <c r="A181" s="12"/>
      <c r="B181" s="12"/>
      <c r="C181" s="176"/>
      <c r="D181" s="19"/>
      <c r="E181" s="192"/>
      <c r="F181" s="192"/>
      <c r="G181" s="157"/>
    </row>
    <row r="182" spans="1:7" ht="11.25" customHeight="1">
      <c r="A182" s="161"/>
      <c r="B182" s="161"/>
      <c r="C182" s="175"/>
      <c r="D182" s="21"/>
      <c r="E182" s="191"/>
      <c r="F182" s="191"/>
      <c r="G182" s="156"/>
    </row>
    <row r="183" spans="1:7" ht="11.25" customHeight="1">
      <c r="A183" s="12"/>
      <c r="B183" s="12"/>
      <c r="C183" s="176"/>
      <c r="D183" s="19"/>
      <c r="E183" s="192"/>
      <c r="F183" s="192"/>
      <c r="G183" s="157"/>
    </row>
    <row r="184" spans="1:7" ht="11.25" customHeight="1">
      <c r="A184" s="161"/>
      <c r="B184" s="161"/>
      <c r="C184" s="175"/>
      <c r="D184" s="187"/>
      <c r="E184" s="191"/>
      <c r="F184" s="191"/>
      <c r="G184" s="156"/>
    </row>
    <row r="185" spans="1:7" ht="11.25" customHeight="1">
      <c r="A185" s="12"/>
      <c r="B185" s="12"/>
      <c r="C185" s="176"/>
      <c r="D185" s="19"/>
      <c r="E185" s="192"/>
      <c r="F185" s="192"/>
      <c r="G185" s="157"/>
    </row>
    <row r="186" spans="1:7" ht="11.25" customHeight="1">
      <c r="A186" s="161"/>
      <c r="B186" s="161"/>
      <c r="C186" s="175"/>
      <c r="D186" s="21"/>
      <c r="E186" s="212"/>
      <c r="F186" s="191"/>
      <c r="G186" s="156"/>
    </row>
    <row r="187" spans="1:7" ht="11.25" customHeight="1">
      <c r="A187" s="12"/>
      <c r="B187" s="12"/>
      <c r="C187" s="176"/>
      <c r="D187" s="19"/>
      <c r="E187" s="192"/>
      <c r="F187" s="192"/>
      <c r="G187" s="157"/>
    </row>
    <row r="188" spans="1:7" ht="11.25" customHeight="1">
      <c r="A188" s="161"/>
      <c r="B188" s="11"/>
      <c r="C188" s="205"/>
      <c r="D188" s="21"/>
      <c r="E188" s="191"/>
      <c r="F188" s="191"/>
      <c r="G188" s="156"/>
    </row>
    <row r="189" spans="1:7" ht="11.25" customHeight="1">
      <c r="A189" s="12"/>
      <c r="B189" s="12"/>
      <c r="C189" s="176"/>
      <c r="D189" s="19"/>
      <c r="E189" s="192"/>
      <c r="F189" s="192"/>
      <c r="G189" s="157"/>
    </row>
    <row r="190" spans="1:7" ht="11.25" customHeight="1">
      <c r="A190" s="161"/>
      <c r="B190" s="11"/>
      <c r="C190" s="205"/>
      <c r="D190" s="21"/>
      <c r="E190" s="191"/>
      <c r="F190" s="191"/>
      <c r="G190" s="156"/>
    </row>
    <row r="191" spans="1:7" ht="11.25" customHeight="1">
      <c r="A191" s="12"/>
      <c r="B191" s="12"/>
      <c r="C191" s="176"/>
      <c r="D191" s="19"/>
      <c r="E191" s="192"/>
      <c r="F191" s="192"/>
      <c r="G191" s="157"/>
    </row>
    <row r="192" spans="1:7" ht="11.25" customHeight="1">
      <c r="A192" s="161"/>
      <c r="B192" s="11"/>
      <c r="C192" s="205"/>
      <c r="D192" s="187"/>
      <c r="E192" s="191"/>
      <c r="F192" s="191"/>
      <c r="G192" s="156"/>
    </row>
    <row r="193" spans="1:7" ht="11.25" customHeight="1">
      <c r="A193" s="12"/>
      <c r="B193" s="12"/>
      <c r="C193" s="176"/>
      <c r="D193" s="19"/>
      <c r="E193" s="192"/>
      <c r="F193" s="192"/>
      <c r="G193" s="157"/>
    </row>
    <row r="194" spans="1:7" ht="11.25" customHeight="1">
      <c r="A194" s="161"/>
      <c r="B194" s="161"/>
      <c r="C194" s="175"/>
      <c r="D194" s="187"/>
      <c r="E194" s="191"/>
      <c r="F194" s="212"/>
      <c r="G194" s="156"/>
    </row>
    <row r="195" spans="1:7" ht="11.25" customHeight="1">
      <c r="A195" s="12"/>
      <c r="B195" s="12"/>
      <c r="C195" s="176"/>
      <c r="D195" s="19"/>
      <c r="E195" s="192"/>
      <c r="F195" s="192"/>
      <c r="G195" s="157"/>
    </row>
    <row r="196" spans="1:7" ht="11.25" customHeight="1">
      <c r="A196" s="161"/>
      <c r="B196" s="11"/>
      <c r="C196" s="205"/>
      <c r="D196" s="187"/>
      <c r="E196" s="191"/>
      <c r="F196" s="191"/>
      <c r="G196" s="156"/>
    </row>
    <row r="197" spans="1:7" ht="11.25" customHeight="1">
      <c r="A197" s="12"/>
      <c r="B197" s="12"/>
      <c r="C197" s="176"/>
      <c r="D197" s="19"/>
      <c r="E197" s="192"/>
      <c r="F197" s="192"/>
      <c r="G197" s="157"/>
    </row>
    <row r="198" spans="1:7" ht="11.25" customHeight="1">
      <c r="A198" s="161"/>
      <c r="B198" s="161"/>
      <c r="C198" s="175"/>
      <c r="D198" s="187"/>
      <c r="E198" s="191"/>
      <c r="F198" s="191"/>
      <c r="G198" s="156"/>
    </row>
    <row r="199" spans="1:7" ht="11.25" customHeight="1">
      <c r="A199" s="157"/>
      <c r="B199" s="157"/>
      <c r="C199" s="176"/>
      <c r="D199" s="19"/>
      <c r="E199" s="192"/>
      <c r="F199" s="192"/>
      <c r="G199" s="157"/>
    </row>
    <row r="200" spans="1:7" ht="11.25" customHeight="1">
      <c r="A200" s="156"/>
      <c r="B200" s="156"/>
      <c r="C200" s="175"/>
      <c r="D200" s="187"/>
      <c r="E200" s="191"/>
      <c r="F200" s="191"/>
      <c r="G200" s="88"/>
    </row>
    <row r="201" spans="1:7" ht="11.25" customHeight="1">
      <c r="A201" s="12" t="s">
        <v>92</v>
      </c>
      <c r="B201" s="157"/>
      <c r="C201" s="176"/>
      <c r="D201" s="19"/>
      <c r="E201" s="192"/>
      <c r="F201" s="192">
        <f>SUM(F177:F200)</f>
        <v>0</v>
      </c>
      <c r="G201" s="157"/>
    </row>
    <row r="202" spans="1:7" ht="11.25" customHeight="1">
      <c r="A202" s="161"/>
      <c r="B202" s="156"/>
      <c r="C202" s="175"/>
      <c r="D202" s="187"/>
      <c r="E202" s="191"/>
      <c r="G202" s="156"/>
    </row>
    <row r="203" spans="1:7" ht="11.25" customHeight="1">
      <c r="A203" s="157" t="s">
        <v>93</v>
      </c>
      <c r="B203" s="157"/>
      <c r="C203" s="176"/>
      <c r="D203" s="19"/>
      <c r="E203" s="192"/>
      <c r="F203" s="192">
        <f>ROUNDDOWN(F201,-1)</f>
        <v>0</v>
      </c>
      <c r="G203" s="157"/>
    </row>
    <row r="204" spans="1:7" ht="11.25" customHeight="1">
      <c r="A204" s="158"/>
      <c r="B204" s="158"/>
      <c r="C204" s="175"/>
      <c r="D204" s="187"/>
      <c r="E204" s="191"/>
      <c r="F204" s="191"/>
      <c r="G204" s="156"/>
    </row>
    <row r="205" spans="1:7" ht="11.25" customHeight="1">
      <c r="A205" s="199"/>
      <c r="B205" s="199"/>
      <c r="C205" s="206"/>
      <c r="D205" s="199"/>
      <c r="E205" s="199"/>
      <c r="F205" s="199"/>
      <c r="G205" s="199"/>
    </row>
    <row r="206" spans="1:7" ht="11.25" customHeight="1">
      <c r="A206" s="104" t="s">
        <v>162</v>
      </c>
      <c r="B206" s="104"/>
      <c r="C206" s="204"/>
      <c r="D206" s="104"/>
      <c r="E206" s="104"/>
      <c r="F206" s="1"/>
      <c r="G206" s="104"/>
    </row>
    <row r="207" spans="1:7" ht="11.25" customHeight="1">
      <c r="A207" s="19" t="s">
        <v>91</v>
      </c>
      <c r="B207" s="19" t="s">
        <v>83</v>
      </c>
      <c r="C207" s="174" t="s">
        <v>64</v>
      </c>
      <c r="D207" s="19" t="s">
        <v>65</v>
      </c>
      <c r="E207" s="19" t="s">
        <v>66</v>
      </c>
      <c r="F207" s="19" t="s">
        <v>84</v>
      </c>
      <c r="G207" s="19" t="s">
        <v>69</v>
      </c>
    </row>
    <row r="208" spans="1:7" ht="11.25" customHeight="1">
      <c r="A208" s="187"/>
      <c r="B208" s="187"/>
      <c r="C208" s="202"/>
      <c r="D208" s="187"/>
      <c r="E208" s="187"/>
      <c r="F208" s="187"/>
      <c r="G208" s="187"/>
    </row>
    <row r="209" spans="1:7" ht="11.25" customHeight="1">
      <c r="A209" s="19"/>
      <c r="B209" s="19"/>
      <c r="C209" s="174"/>
      <c r="D209" s="19"/>
      <c r="E209" s="19"/>
      <c r="F209" s="19"/>
      <c r="G209" s="19"/>
    </row>
    <row r="210" spans="1:7" ht="11.25" customHeight="1">
      <c r="A210" s="156"/>
      <c r="B210" s="156"/>
      <c r="C210" s="175"/>
      <c r="D210" s="187"/>
      <c r="E210" s="191"/>
      <c r="F210" s="191"/>
      <c r="G210" s="156"/>
    </row>
    <row r="211" spans="1:7" ht="11.25" customHeight="1">
      <c r="A211" s="12"/>
      <c r="B211" s="12"/>
      <c r="C211" s="176"/>
      <c r="D211" s="19"/>
      <c r="E211" s="192"/>
      <c r="F211" s="192"/>
      <c r="G211" s="157"/>
    </row>
    <row r="212" spans="1:7" ht="11.25" customHeight="1">
      <c r="A212" s="161"/>
      <c r="B212" s="161"/>
      <c r="C212" s="175"/>
      <c r="D212" s="187"/>
      <c r="E212" s="191"/>
      <c r="F212" s="191"/>
      <c r="G212" s="156"/>
    </row>
    <row r="213" spans="1:7" ht="11.25" customHeight="1">
      <c r="A213" s="12"/>
      <c r="B213" s="12"/>
      <c r="C213" s="176"/>
      <c r="D213" s="19"/>
      <c r="E213" s="192"/>
      <c r="F213" s="192"/>
      <c r="G213" s="157"/>
    </row>
    <row r="214" spans="1:7" ht="11.25" customHeight="1">
      <c r="A214" s="161"/>
      <c r="B214" s="161"/>
      <c r="C214" s="175"/>
      <c r="D214" s="187"/>
      <c r="E214" s="191"/>
      <c r="F214" s="191"/>
      <c r="G214" s="156"/>
    </row>
    <row r="215" spans="1:7" ht="11.25" customHeight="1">
      <c r="A215" s="12"/>
      <c r="B215" s="12"/>
      <c r="C215" s="176"/>
      <c r="D215" s="19"/>
      <c r="E215" s="192"/>
      <c r="F215" s="192"/>
      <c r="G215" s="157"/>
    </row>
    <row r="216" spans="1:7" ht="11.25" customHeight="1">
      <c r="A216" s="161"/>
      <c r="B216" s="161"/>
      <c r="C216" s="175"/>
      <c r="D216" s="187"/>
      <c r="E216" s="191"/>
      <c r="F216" s="191"/>
      <c r="G216" s="156"/>
    </row>
    <row r="217" spans="1:7" ht="11.25" customHeight="1">
      <c r="A217" s="12"/>
      <c r="B217" s="12"/>
      <c r="C217" s="176"/>
      <c r="D217" s="19"/>
      <c r="E217" s="192"/>
      <c r="F217" s="192"/>
      <c r="G217" s="157"/>
    </row>
    <row r="218" spans="1:7" ht="11.25" customHeight="1">
      <c r="A218" s="161"/>
      <c r="B218" s="161"/>
      <c r="C218" s="175"/>
      <c r="D218" s="187"/>
      <c r="E218" s="191"/>
      <c r="F218" s="191"/>
      <c r="G218" s="156"/>
    </row>
    <row r="219" spans="1:7" ht="11.25" customHeight="1">
      <c r="A219" s="157"/>
      <c r="B219" s="157"/>
      <c r="C219" s="176"/>
      <c r="D219" s="19"/>
      <c r="E219" s="192"/>
      <c r="F219" s="192"/>
      <c r="G219" s="157"/>
    </row>
    <row r="220" spans="1:7" ht="11.25" customHeight="1">
      <c r="A220" s="156"/>
      <c r="B220" s="156"/>
      <c r="C220" s="175"/>
      <c r="D220" s="187"/>
      <c r="E220" s="191"/>
      <c r="F220" s="191"/>
      <c r="G220" s="156"/>
    </row>
    <row r="221" spans="1:7" ht="11.25" customHeight="1">
      <c r="A221" s="157"/>
      <c r="B221" s="157"/>
      <c r="C221" s="176"/>
      <c r="D221" s="19"/>
      <c r="E221" s="192"/>
      <c r="F221" s="192"/>
      <c r="G221" s="157"/>
    </row>
    <row r="222" spans="1:7" ht="11.25" customHeight="1">
      <c r="A222" s="156"/>
      <c r="B222" s="156"/>
      <c r="C222" s="175"/>
      <c r="D222" s="21"/>
      <c r="E222" s="191"/>
      <c r="F222" s="191"/>
      <c r="G222" s="156"/>
    </row>
    <row r="223" spans="1:7" ht="11.25" customHeight="1">
      <c r="A223" s="12"/>
      <c r="B223" s="12"/>
      <c r="C223" s="176"/>
      <c r="D223" s="19"/>
      <c r="E223" s="192"/>
      <c r="F223" s="192"/>
      <c r="G223" s="157"/>
    </row>
    <row r="224" spans="1:7" ht="11.25" customHeight="1">
      <c r="A224" s="161"/>
      <c r="B224" s="161"/>
      <c r="C224" s="175"/>
      <c r="D224" s="187"/>
      <c r="E224" s="191"/>
      <c r="F224" s="191"/>
      <c r="G224" s="156"/>
    </row>
    <row r="225" spans="1:7" ht="11.25" customHeight="1">
      <c r="A225" s="12"/>
      <c r="B225" s="12"/>
      <c r="C225" s="176"/>
      <c r="D225" s="19"/>
      <c r="E225" s="192"/>
      <c r="F225" s="192"/>
      <c r="G225" s="157"/>
    </row>
    <row r="226" spans="1:7" ht="11.25" customHeight="1">
      <c r="A226" s="161"/>
      <c r="B226" s="161"/>
      <c r="C226" s="175"/>
      <c r="D226" s="187"/>
      <c r="E226" s="191"/>
      <c r="F226" s="191"/>
      <c r="G226" s="156"/>
    </row>
    <row r="227" spans="1:7" ht="11.25" customHeight="1">
      <c r="A227" s="12"/>
      <c r="B227" s="12"/>
      <c r="C227" s="176"/>
      <c r="D227" s="19"/>
      <c r="E227" s="192"/>
      <c r="F227" s="192"/>
      <c r="G227" s="157"/>
    </row>
    <row r="228" spans="1:7" ht="11.25" customHeight="1">
      <c r="A228" s="161"/>
      <c r="B228" s="161"/>
      <c r="C228" s="175"/>
      <c r="D228" s="187"/>
      <c r="E228" s="191"/>
      <c r="F228" s="191"/>
      <c r="G228" s="156"/>
    </row>
    <row r="229" spans="1:7" ht="11.25" customHeight="1">
      <c r="A229" s="12"/>
      <c r="B229" s="12"/>
      <c r="C229" s="176"/>
      <c r="D229" s="19"/>
      <c r="E229" s="192"/>
      <c r="F229" s="192"/>
      <c r="G229" s="157"/>
    </row>
    <row r="230" spans="1:7" ht="11.25" customHeight="1">
      <c r="A230" s="161"/>
      <c r="B230" s="161"/>
      <c r="C230" s="175"/>
      <c r="D230" s="187"/>
      <c r="E230" s="191"/>
      <c r="F230" s="191"/>
      <c r="G230" s="156"/>
    </row>
    <row r="231" spans="1:7" ht="11.25" customHeight="1">
      <c r="A231" s="12"/>
      <c r="B231" s="12"/>
      <c r="C231" s="176"/>
      <c r="D231" s="19"/>
      <c r="E231" s="192"/>
      <c r="F231" s="192"/>
      <c r="G231" s="157"/>
    </row>
    <row r="232" spans="1:7" ht="11.25" customHeight="1">
      <c r="A232" s="156"/>
      <c r="B232" s="156"/>
      <c r="C232" s="175"/>
      <c r="D232" s="187"/>
      <c r="E232" s="191"/>
      <c r="F232" s="191"/>
      <c r="G232" s="156"/>
    </row>
    <row r="233" spans="1:7" ht="11.25" customHeight="1">
      <c r="A233" s="12"/>
      <c r="B233" s="12"/>
      <c r="C233" s="176"/>
      <c r="D233" s="19"/>
      <c r="E233" s="192"/>
      <c r="F233" s="192"/>
      <c r="G233" s="157"/>
    </row>
    <row r="234" spans="1:7" ht="11.25" customHeight="1">
      <c r="A234" s="156"/>
      <c r="B234" s="156"/>
      <c r="C234" s="175"/>
      <c r="D234" s="187"/>
      <c r="E234" s="191"/>
      <c r="F234" s="191"/>
      <c r="G234" s="156"/>
    </row>
    <row r="235" spans="1:7" ht="11.25" customHeight="1">
      <c r="A235" s="12" t="s">
        <v>92</v>
      </c>
      <c r="B235" s="157"/>
      <c r="C235" s="176"/>
      <c r="D235" s="19"/>
      <c r="E235" s="192"/>
      <c r="F235" s="192">
        <f>SUM(F211:F234)</f>
        <v>0</v>
      </c>
      <c r="G235" s="157"/>
    </row>
    <row r="236" spans="1:7" ht="11.25" customHeight="1">
      <c r="A236" s="161"/>
      <c r="B236" s="156"/>
      <c r="C236" s="175"/>
      <c r="D236" s="187"/>
      <c r="E236" s="191"/>
      <c r="G236" s="156"/>
    </row>
    <row r="237" spans="1:7" ht="11.25" customHeight="1">
      <c r="A237" s="157" t="s">
        <v>93</v>
      </c>
      <c r="B237" s="157"/>
      <c r="C237" s="176"/>
      <c r="D237" s="19"/>
      <c r="E237" s="192"/>
      <c r="F237" s="192">
        <f>ROUNDDOWN(F235,-1)</f>
        <v>0</v>
      </c>
      <c r="G237" s="157"/>
    </row>
    <row r="238" spans="1:7" ht="11.25" customHeight="1">
      <c r="A238" s="158"/>
      <c r="B238" s="158"/>
      <c r="C238" s="175"/>
      <c r="D238" s="187"/>
      <c r="E238" s="191"/>
      <c r="F238" s="191"/>
      <c r="G238" s="156"/>
    </row>
    <row r="239" spans="1:7" ht="11.25" customHeight="1">
      <c r="A239" s="197"/>
      <c r="B239" s="197"/>
      <c r="C239" s="200"/>
      <c r="D239" s="208"/>
      <c r="E239" s="210"/>
      <c r="F239" s="210"/>
      <c r="G239" s="75"/>
    </row>
    <row r="240" spans="1:7" ht="11.25" customHeight="1">
      <c r="A240" s="104" t="s">
        <v>164</v>
      </c>
      <c r="B240" s="98"/>
      <c r="C240" s="201"/>
      <c r="D240" s="209"/>
      <c r="E240" s="211"/>
      <c r="F240" s="211"/>
      <c r="G240" s="73"/>
    </row>
    <row r="241" spans="1:7" ht="11.25" customHeight="1">
      <c r="A241" s="19" t="s">
        <v>91</v>
      </c>
      <c r="B241" s="19" t="s">
        <v>83</v>
      </c>
      <c r="C241" s="174" t="s">
        <v>64</v>
      </c>
      <c r="D241" s="19" t="s">
        <v>65</v>
      </c>
      <c r="E241" s="19" t="s">
        <v>66</v>
      </c>
      <c r="F241" s="19" t="s">
        <v>84</v>
      </c>
      <c r="G241" s="19" t="s">
        <v>69</v>
      </c>
    </row>
    <row r="242" spans="1:7" ht="11.25" customHeight="1">
      <c r="A242" s="187"/>
      <c r="B242" s="187"/>
      <c r="C242" s="202"/>
      <c r="D242" s="187"/>
      <c r="E242" s="187"/>
      <c r="F242" s="187"/>
      <c r="G242" s="187"/>
    </row>
    <row r="243" spans="1:7" ht="11.25" customHeight="1">
      <c r="A243" s="12"/>
      <c r="B243" s="12"/>
      <c r="C243" s="176"/>
      <c r="D243" s="19"/>
      <c r="E243" s="192"/>
      <c r="F243" s="192"/>
      <c r="G243" s="157"/>
    </row>
    <row r="244" spans="1:7" ht="11.25" customHeight="1">
      <c r="A244" s="161"/>
      <c r="B244" s="161"/>
      <c r="C244" s="175"/>
      <c r="D244" s="187"/>
      <c r="E244" s="191"/>
      <c r="F244" s="191"/>
      <c r="G244" s="156"/>
    </row>
    <row r="245" spans="1:7" ht="11.25" customHeight="1">
      <c r="A245" s="157"/>
      <c r="B245" s="157"/>
      <c r="C245" s="176"/>
      <c r="D245" s="19"/>
      <c r="E245" s="192"/>
      <c r="F245" s="192"/>
      <c r="G245" s="157"/>
    </row>
    <row r="246" spans="1:7" ht="11.25" customHeight="1">
      <c r="A246" s="156"/>
      <c r="B246" s="156"/>
      <c r="C246" s="175"/>
      <c r="D246" s="187"/>
      <c r="E246" s="191"/>
      <c r="F246" s="191"/>
      <c r="G246" s="156"/>
    </row>
    <row r="247" spans="1:7" ht="11.25" customHeight="1">
      <c r="A247" s="12"/>
      <c r="B247" s="12"/>
      <c r="C247" s="176"/>
      <c r="D247" s="19"/>
      <c r="E247" s="192"/>
      <c r="F247" s="192"/>
      <c r="G247" s="157"/>
    </row>
    <row r="248" spans="1:7" ht="11.25" customHeight="1">
      <c r="A248" s="156"/>
      <c r="B248" s="156"/>
      <c r="C248" s="175"/>
      <c r="D248" s="21"/>
      <c r="E248" s="191"/>
      <c r="F248" s="191"/>
      <c r="G248" s="156"/>
    </row>
    <row r="249" spans="1:7" ht="11.25" customHeight="1">
      <c r="A249" s="12"/>
      <c r="B249" s="12"/>
      <c r="C249" s="176"/>
      <c r="D249" s="19"/>
      <c r="E249" s="192"/>
      <c r="F249" s="192"/>
      <c r="G249" s="157"/>
    </row>
    <row r="250" spans="1:7" ht="11.25" customHeight="1">
      <c r="A250" s="161"/>
      <c r="B250" s="161"/>
      <c r="C250" s="175"/>
      <c r="D250" s="21"/>
      <c r="E250" s="191"/>
      <c r="F250" s="191"/>
      <c r="G250" s="156"/>
    </row>
    <row r="251" spans="1:7" ht="11.25" customHeight="1">
      <c r="A251" s="12"/>
      <c r="B251" s="12"/>
      <c r="C251" s="176"/>
      <c r="D251" s="19"/>
      <c r="E251" s="192"/>
      <c r="F251" s="192"/>
      <c r="G251" s="157"/>
    </row>
    <row r="252" spans="1:7" ht="11.25" customHeight="1">
      <c r="A252" s="161"/>
      <c r="B252" s="161"/>
      <c r="C252" s="175"/>
      <c r="D252" s="187"/>
      <c r="E252" s="191"/>
      <c r="F252" s="191"/>
      <c r="G252" s="156"/>
    </row>
    <row r="253" spans="1:7" ht="11.25" customHeight="1">
      <c r="A253" s="12"/>
      <c r="B253" s="12"/>
      <c r="C253" s="176"/>
      <c r="D253" s="19"/>
      <c r="E253" s="192"/>
      <c r="F253" s="192"/>
      <c r="G253" s="157"/>
    </row>
    <row r="254" spans="1:7" ht="11.25" customHeight="1">
      <c r="A254" s="161"/>
      <c r="B254" s="161"/>
      <c r="C254" s="175"/>
      <c r="D254" s="21"/>
      <c r="E254" s="212"/>
      <c r="F254" s="191"/>
      <c r="G254" s="156"/>
    </row>
    <row r="255" spans="1:7" ht="11.25" customHeight="1">
      <c r="A255" s="12"/>
      <c r="B255" s="12"/>
      <c r="C255" s="176"/>
      <c r="D255" s="19"/>
      <c r="E255" s="192"/>
      <c r="F255" s="192"/>
      <c r="G255" s="157"/>
    </row>
    <row r="256" spans="1:7" ht="11.25" customHeight="1">
      <c r="A256" s="161"/>
      <c r="B256" s="11"/>
      <c r="C256" s="205"/>
      <c r="D256" s="21"/>
      <c r="E256" s="191"/>
      <c r="F256" s="191"/>
      <c r="G256" s="156"/>
    </row>
    <row r="257" spans="1:7" ht="11.25" customHeight="1">
      <c r="A257" s="12"/>
      <c r="B257" s="12"/>
      <c r="C257" s="176"/>
      <c r="D257" s="19"/>
      <c r="E257" s="192"/>
      <c r="F257" s="192"/>
      <c r="G257" s="157"/>
    </row>
    <row r="258" spans="1:7" ht="11.25" customHeight="1">
      <c r="A258" s="161"/>
      <c r="B258" s="11"/>
      <c r="C258" s="205"/>
      <c r="D258" s="21"/>
      <c r="E258" s="191"/>
      <c r="F258" s="191"/>
      <c r="G258" s="156"/>
    </row>
    <row r="259" spans="1:7" ht="11.25" customHeight="1">
      <c r="A259" s="12"/>
      <c r="B259" s="12"/>
      <c r="C259" s="176"/>
      <c r="D259" s="19"/>
      <c r="E259" s="192"/>
      <c r="F259" s="192"/>
      <c r="G259" s="157"/>
    </row>
    <row r="260" spans="1:7" ht="11.25" customHeight="1">
      <c r="A260" s="161"/>
      <c r="B260" s="11"/>
      <c r="C260" s="205"/>
      <c r="D260" s="187"/>
      <c r="E260" s="191"/>
      <c r="F260" s="191"/>
      <c r="G260" s="156"/>
    </row>
    <row r="261" spans="1:7" ht="11.25" customHeight="1">
      <c r="A261" s="12"/>
      <c r="B261" s="12"/>
      <c r="C261" s="176"/>
      <c r="D261" s="19"/>
      <c r="E261" s="192"/>
      <c r="F261" s="192"/>
      <c r="G261" s="157"/>
    </row>
    <row r="262" spans="1:7" ht="11.25" customHeight="1">
      <c r="A262" s="161"/>
      <c r="B262" s="161"/>
      <c r="C262" s="175"/>
      <c r="D262" s="187"/>
      <c r="E262" s="191"/>
      <c r="F262" s="212"/>
      <c r="G262" s="156"/>
    </row>
    <row r="263" spans="1:7" ht="11.25" customHeight="1">
      <c r="A263" s="12"/>
      <c r="B263" s="12"/>
      <c r="C263" s="176"/>
      <c r="D263" s="19"/>
      <c r="E263" s="192"/>
      <c r="F263" s="192"/>
      <c r="G263" s="157"/>
    </row>
    <row r="264" spans="1:7" ht="11.25" customHeight="1">
      <c r="A264" s="161"/>
      <c r="B264" s="11"/>
      <c r="C264" s="205"/>
      <c r="D264" s="187"/>
      <c r="E264" s="191"/>
      <c r="F264" s="191"/>
      <c r="G264" s="156"/>
    </row>
    <row r="265" spans="1:7" ht="11.25" customHeight="1">
      <c r="A265" s="12"/>
      <c r="B265" s="12"/>
      <c r="C265" s="176"/>
      <c r="D265" s="19"/>
      <c r="E265" s="192"/>
      <c r="F265" s="192"/>
      <c r="G265" s="157"/>
    </row>
    <row r="266" spans="1:7" ht="11.25" customHeight="1">
      <c r="A266" s="161"/>
      <c r="B266" s="161"/>
      <c r="C266" s="175"/>
      <c r="D266" s="187"/>
      <c r="E266" s="191"/>
      <c r="F266" s="191"/>
      <c r="G266" s="156"/>
    </row>
    <row r="267" spans="1:7" ht="11.25" customHeight="1">
      <c r="A267" s="157"/>
      <c r="B267" s="157"/>
      <c r="C267" s="176"/>
      <c r="D267" s="19"/>
      <c r="E267" s="192"/>
      <c r="F267" s="192"/>
      <c r="G267" s="157"/>
    </row>
    <row r="268" spans="1:7" ht="11.25" customHeight="1">
      <c r="A268" s="156"/>
      <c r="B268" s="156"/>
      <c r="C268" s="175"/>
      <c r="D268" s="187"/>
      <c r="E268" s="191"/>
      <c r="F268" s="191"/>
      <c r="G268" s="88"/>
    </row>
    <row r="269" spans="1:7" ht="11.25" customHeight="1">
      <c r="A269" s="12" t="s">
        <v>92</v>
      </c>
      <c r="B269" s="157"/>
      <c r="C269" s="176"/>
      <c r="D269" s="19"/>
      <c r="E269" s="192"/>
      <c r="F269" s="192">
        <f>SUM(F245:F268)</f>
        <v>0</v>
      </c>
      <c r="G269" s="157"/>
    </row>
    <row r="270" spans="1:7" ht="11.25" customHeight="1">
      <c r="A270" s="161"/>
      <c r="B270" s="156"/>
      <c r="C270" s="175"/>
      <c r="D270" s="187"/>
      <c r="E270" s="191"/>
      <c r="G270" s="156"/>
    </row>
    <row r="271" spans="1:7" ht="11.25" customHeight="1">
      <c r="A271" s="157" t="s">
        <v>93</v>
      </c>
      <c r="B271" s="157"/>
      <c r="C271" s="176"/>
      <c r="D271" s="19"/>
      <c r="E271" s="192"/>
      <c r="F271" s="192">
        <f>ROUNDDOWN(F269,-1)</f>
        <v>0</v>
      </c>
      <c r="G271" s="157"/>
    </row>
    <row r="272" spans="1:7" ht="11.25" customHeight="1">
      <c r="A272" s="158"/>
      <c r="B272" s="158"/>
      <c r="C272" s="175"/>
      <c r="D272" s="187"/>
      <c r="E272" s="191"/>
      <c r="F272" s="191"/>
      <c r="G272" s="156"/>
    </row>
    <row r="273" spans="1:7" ht="11.25" customHeight="1">
      <c r="A273" s="5"/>
      <c r="B273" s="5"/>
      <c r="C273" s="207"/>
      <c r="D273" s="207"/>
      <c r="E273" s="207"/>
      <c r="F273" s="207"/>
      <c r="G273" s="207"/>
    </row>
    <row r="274" spans="1:7" ht="11.25" customHeight="1">
      <c r="A274" s="104" t="s">
        <v>165</v>
      </c>
      <c r="B274" s="104"/>
      <c r="C274" s="104"/>
      <c r="D274" s="104"/>
      <c r="E274" s="104"/>
      <c r="F274" s="1"/>
      <c r="G274" s="104"/>
    </row>
    <row r="275" spans="1:7" ht="11.25" customHeight="1">
      <c r="A275" s="19" t="s">
        <v>91</v>
      </c>
      <c r="B275" s="19" t="s">
        <v>83</v>
      </c>
      <c r="C275" s="169" t="s">
        <v>64</v>
      </c>
      <c r="D275" s="19" t="s">
        <v>65</v>
      </c>
      <c r="E275" s="19" t="s">
        <v>66</v>
      </c>
      <c r="F275" s="19" t="s">
        <v>84</v>
      </c>
      <c r="G275" s="19" t="s">
        <v>69</v>
      </c>
    </row>
    <row r="276" spans="1:7" ht="11.25" customHeight="1">
      <c r="A276" s="187"/>
      <c r="B276" s="187"/>
      <c r="C276" s="187"/>
      <c r="D276" s="187"/>
      <c r="E276" s="187"/>
      <c r="F276" s="187"/>
      <c r="G276" s="187"/>
    </row>
    <row r="277" spans="1:7" ht="11.25" customHeight="1">
      <c r="A277" s="19"/>
      <c r="B277" s="19"/>
      <c r="C277" s="174"/>
      <c r="D277" s="19"/>
      <c r="E277" s="19"/>
      <c r="F277" s="19"/>
      <c r="G277" s="19"/>
    </row>
    <row r="278" spans="1:7" ht="11.25" customHeight="1">
      <c r="A278" s="156"/>
      <c r="B278" s="156"/>
      <c r="C278" s="175"/>
      <c r="D278" s="187"/>
      <c r="E278" s="191"/>
      <c r="F278" s="191"/>
      <c r="G278" s="156"/>
    </row>
    <row r="279" spans="1:7" ht="11.25" customHeight="1">
      <c r="A279" s="12"/>
      <c r="B279" s="12"/>
      <c r="C279" s="176"/>
      <c r="D279" s="19"/>
      <c r="E279" s="192"/>
      <c r="F279" s="192"/>
      <c r="G279" s="157"/>
    </row>
    <row r="280" spans="1:7" ht="11.25" customHeight="1">
      <c r="A280" s="161"/>
      <c r="B280" s="161"/>
      <c r="C280" s="175"/>
      <c r="D280" s="187"/>
      <c r="E280" s="191"/>
      <c r="F280" s="191"/>
      <c r="G280" s="156"/>
    </row>
    <row r="281" spans="1:7" ht="11.25" customHeight="1">
      <c r="A281" s="12"/>
      <c r="B281" s="12"/>
      <c r="C281" s="176"/>
      <c r="D281" s="19"/>
      <c r="E281" s="192"/>
      <c r="F281" s="192"/>
      <c r="G281" s="157"/>
    </row>
    <row r="282" spans="1:7" ht="11.25" customHeight="1">
      <c r="A282" s="161"/>
      <c r="B282" s="161"/>
      <c r="C282" s="175"/>
      <c r="D282" s="187"/>
      <c r="E282" s="191"/>
      <c r="F282" s="191"/>
      <c r="G282" s="156"/>
    </row>
    <row r="283" spans="1:7" ht="11.25" customHeight="1">
      <c r="A283" s="12"/>
      <c r="B283" s="12"/>
      <c r="C283" s="176"/>
      <c r="D283" s="19"/>
      <c r="E283" s="192"/>
      <c r="F283" s="192"/>
      <c r="G283" s="157"/>
    </row>
    <row r="284" spans="1:7" ht="11.25" customHeight="1">
      <c r="A284" s="161"/>
      <c r="B284" s="161"/>
      <c r="C284" s="175"/>
      <c r="D284" s="187"/>
      <c r="E284" s="191"/>
      <c r="F284" s="191"/>
      <c r="G284" s="156"/>
    </row>
    <row r="285" spans="1:7" ht="11.25" customHeight="1">
      <c r="A285" s="12"/>
      <c r="B285" s="12"/>
      <c r="C285" s="176"/>
      <c r="D285" s="19"/>
      <c r="E285" s="192"/>
      <c r="F285" s="192"/>
      <c r="G285" s="157"/>
    </row>
    <row r="286" spans="1:7" ht="11.25" customHeight="1">
      <c r="A286" s="161"/>
      <c r="B286" s="161"/>
      <c r="C286" s="175"/>
      <c r="D286" s="187"/>
      <c r="E286" s="191"/>
      <c r="F286" s="191"/>
      <c r="G286" s="156"/>
    </row>
    <row r="287" spans="1:7" ht="11.25" customHeight="1">
      <c r="A287" s="157"/>
      <c r="B287" s="157"/>
      <c r="C287" s="176"/>
      <c r="D287" s="19"/>
      <c r="E287" s="192"/>
      <c r="F287" s="192"/>
      <c r="G287" s="157"/>
    </row>
    <row r="288" spans="1:7" ht="11.25" customHeight="1">
      <c r="A288" s="156"/>
      <c r="B288" s="156"/>
      <c r="C288" s="175"/>
      <c r="D288" s="187"/>
      <c r="E288" s="191"/>
      <c r="F288" s="191"/>
      <c r="G288" s="156"/>
    </row>
    <row r="289" spans="1:7" ht="11.25" customHeight="1">
      <c r="A289" s="157"/>
      <c r="B289" s="157"/>
      <c r="C289" s="176"/>
      <c r="D289" s="19"/>
      <c r="E289" s="192"/>
      <c r="F289" s="192"/>
      <c r="G289" s="157"/>
    </row>
    <row r="290" spans="1:7" ht="11.25" customHeight="1">
      <c r="A290" s="156"/>
      <c r="B290" s="156"/>
      <c r="C290" s="175"/>
      <c r="D290" s="21"/>
      <c r="E290" s="191"/>
      <c r="F290" s="191"/>
      <c r="G290" s="156"/>
    </row>
    <row r="291" spans="1:7" ht="11.25" customHeight="1">
      <c r="A291" s="12"/>
      <c r="B291" s="12"/>
      <c r="C291" s="176"/>
      <c r="D291" s="19"/>
      <c r="E291" s="192"/>
      <c r="F291" s="192"/>
      <c r="G291" s="157"/>
    </row>
    <row r="292" spans="1:7" ht="11.25" customHeight="1">
      <c r="A292" s="161"/>
      <c r="B292" s="161"/>
      <c r="C292" s="175"/>
      <c r="D292" s="187"/>
      <c r="E292" s="191"/>
      <c r="F292" s="191"/>
      <c r="G292" s="156"/>
    </row>
    <row r="293" spans="1:7" ht="11.25" customHeight="1">
      <c r="A293" s="12"/>
      <c r="B293" s="12"/>
      <c r="C293" s="176"/>
      <c r="D293" s="19"/>
      <c r="E293" s="192"/>
      <c r="F293" s="192"/>
      <c r="G293" s="157"/>
    </row>
    <row r="294" spans="1:7" ht="11.25" customHeight="1">
      <c r="A294" s="161"/>
      <c r="B294" s="161"/>
      <c r="C294" s="175"/>
      <c r="D294" s="187"/>
      <c r="E294" s="191"/>
      <c r="F294" s="191"/>
      <c r="G294" s="156"/>
    </row>
    <row r="295" spans="1:7" ht="11.25" customHeight="1">
      <c r="A295" s="12"/>
      <c r="B295" s="12"/>
      <c r="C295" s="176"/>
      <c r="D295" s="19"/>
      <c r="E295" s="192"/>
      <c r="F295" s="192"/>
      <c r="G295" s="157"/>
    </row>
    <row r="296" spans="1:7" ht="11.25" customHeight="1">
      <c r="A296" s="161"/>
      <c r="B296" s="161"/>
      <c r="C296" s="175"/>
      <c r="D296" s="187"/>
      <c r="E296" s="191"/>
      <c r="F296" s="191"/>
      <c r="G296" s="156"/>
    </row>
    <row r="297" spans="1:7" ht="11.25" customHeight="1">
      <c r="A297" s="12"/>
      <c r="B297" s="12"/>
      <c r="C297" s="176"/>
      <c r="D297" s="19"/>
      <c r="E297" s="192"/>
      <c r="F297" s="192"/>
      <c r="G297" s="157"/>
    </row>
    <row r="298" spans="1:7" ht="11.25" customHeight="1">
      <c r="A298" s="161"/>
      <c r="B298" s="161"/>
      <c r="C298" s="175"/>
      <c r="D298" s="187"/>
      <c r="E298" s="191"/>
      <c r="F298" s="191"/>
      <c r="G298" s="156"/>
    </row>
    <row r="299" spans="1:7" ht="11.25" customHeight="1">
      <c r="A299" s="12"/>
      <c r="B299" s="12"/>
      <c r="C299" s="176"/>
      <c r="D299" s="19"/>
      <c r="E299" s="192"/>
      <c r="F299" s="192"/>
      <c r="G299" s="157"/>
    </row>
    <row r="300" spans="1:7" ht="11.25" customHeight="1">
      <c r="A300" s="156"/>
      <c r="B300" s="156"/>
      <c r="C300" s="175"/>
      <c r="D300" s="187"/>
      <c r="E300" s="191"/>
      <c r="F300" s="191"/>
      <c r="G300" s="156"/>
    </row>
    <row r="301" spans="1:7" ht="11.25" customHeight="1">
      <c r="A301" s="12"/>
      <c r="B301" s="12"/>
      <c r="C301" s="176"/>
      <c r="D301" s="19"/>
      <c r="E301" s="192"/>
      <c r="F301" s="192"/>
      <c r="G301" s="157"/>
    </row>
    <row r="302" spans="1:7" ht="11.25" customHeight="1">
      <c r="A302" s="156"/>
      <c r="B302" s="156"/>
      <c r="C302" s="175"/>
      <c r="D302" s="187"/>
      <c r="E302" s="191"/>
      <c r="F302" s="191"/>
      <c r="G302" s="156"/>
    </row>
    <row r="303" spans="1:7" ht="11.25" customHeight="1">
      <c r="A303" s="12" t="s">
        <v>92</v>
      </c>
      <c r="B303" s="157"/>
      <c r="C303" s="176"/>
      <c r="D303" s="19"/>
      <c r="E303" s="192"/>
      <c r="F303" s="192">
        <f>SUM(F279:F302)</f>
        <v>0</v>
      </c>
      <c r="G303" s="157"/>
    </row>
    <row r="304" spans="1:7" ht="11.25" customHeight="1">
      <c r="A304" s="161"/>
      <c r="B304" s="156"/>
      <c r="C304" s="175"/>
      <c r="D304" s="187"/>
      <c r="E304" s="191"/>
      <c r="G304" s="156"/>
    </row>
    <row r="305" spans="1:7" ht="11.25" customHeight="1">
      <c r="A305" s="157" t="s">
        <v>93</v>
      </c>
      <c r="B305" s="157"/>
      <c r="C305" s="176"/>
      <c r="D305" s="19"/>
      <c r="E305" s="192"/>
      <c r="F305" s="192">
        <f>ROUNDDOWN(F303,-1)</f>
        <v>0</v>
      </c>
      <c r="G305" s="157"/>
    </row>
    <row r="306" spans="1:7" ht="11.25" customHeight="1">
      <c r="A306" s="158"/>
      <c r="B306" s="158"/>
      <c r="C306" s="175"/>
      <c r="D306" s="187"/>
      <c r="E306" s="191"/>
      <c r="F306" s="191"/>
      <c r="G306" s="156"/>
    </row>
    <row r="307" spans="1:7" ht="11.25" customHeight="1">
      <c r="A307" s="197"/>
      <c r="B307" s="197"/>
      <c r="C307" s="200"/>
      <c r="D307" s="208"/>
      <c r="E307" s="210"/>
      <c r="F307" s="210"/>
      <c r="G307" s="75"/>
    </row>
    <row r="308" spans="1:7" ht="11.25" customHeight="1">
      <c r="A308" s="104" t="s">
        <v>32</v>
      </c>
      <c r="B308" s="98"/>
      <c r="C308" s="201"/>
      <c r="D308" s="209"/>
      <c r="E308" s="211"/>
      <c r="F308" s="211"/>
      <c r="G308" s="73"/>
    </row>
    <row r="309" spans="1:7" ht="11.25" customHeight="1">
      <c r="A309" s="19" t="s">
        <v>91</v>
      </c>
      <c r="B309" s="19" t="s">
        <v>83</v>
      </c>
      <c r="C309" s="174" t="s">
        <v>64</v>
      </c>
      <c r="D309" s="19" t="s">
        <v>65</v>
      </c>
      <c r="E309" s="19" t="s">
        <v>66</v>
      </c>
      <c r="F309" s="19" t="s">
        <v>84</v>
      </c>
      <c r="G309" s="19" t="s">
        <v>69</v>
      </c>
    </row>
    <row r="310" spans="1:7" ht="11.25" customHeight="1">
      <c r="A310" s="187"/>
      <c r="B310" s="187"/>
      <c r="C310" s="202"/>
      <c r="D310" s="187"/>
      <c r="E310" s="187"/>
      <c r="F310" s="187"/>
      <c r="G310" s="187"/>
    </row>
    <row r="311" spans="1:7" ht="11.25" customHeight="1">
      <c r="A311" s="12"/>
      <c r="B311" s="12"/>
      <c r="C311" s="176"/>
      <c r="D311" s="19"/>
      <c r="E311" s="192"/>
      <c r="F311" s="192"/>
      <c r="G311" s="157"/>
    </row>
    <row r="312" spans="1:7" ht="11.25" customHeight="1">
      <c r="A312" s="161"/>
      <c r="B312" s="161"/>
      <c r="C312" s="175"/>
      <c r="D312" s="187"/>
      <c r="E312" s="191"/>
      <c r="F312" s="191"/>
      <c r="G312" s="156"/>
    </row>
    <row r="313" spans="1:7" ht="11.25" customHeight="1">
      <c r="A313" s="157"/>
      <c r="B313" s="157"/>
      <c r="C313" s="176"/>
      <c r="D313" s="19"/>
      <c r="E313" s="192"/>
      <c r="F313" s="192"/>
      <c r="G313" s="157"/>
    </row>
    <row r="314" spans="1:7" ht="11.25" customHeight="1">
      <c r="A314" s="156"/>
      <c r="B314" s="156"/>
      <c r="C314" s="175"/>
      <c r="D314" s="187"/>
      <c r="E314" s="191"/>
      <c r="F314" s="191"/>
      <c r="G314" s="156"/>
    </row>
    <row r="315" spans="1:7" ht="11.25" customHeight="1">
      <c r="A315" s="12"/>
      <c r="B315" s="12"/>
      <c r="C315" s="176"/>
      <c r="D315" s="19"/>
      <c r="E315" s="192"/>
      <c r="F315" s="192"/>
      <c r="G315" s="157"/>
    </row>
    <row r="316" spans="1:7" ht="11.25" customHeight="1">
      <c r="A316" s="156"/>
      <c r="B316" s="156"/>
      <c r="C316" s="175"/>
      <c r="D316" s="21"/>
      <c r="E316" s="191"/>
      <c r="F316" s="191"/>
      <c r="G316" s="156"/>
    </row>
    <row r="317" spans="1:7" ht="11.25" customHeight="1">
      <c r="A317" s="12"/>
      <c r="B317" s="12"/>
      <c r="C317" s="176"/>
      <c r="D317" s="19"/>
      <c r="E317" s="192"/>
      <c r="F317" s="192"/>
      <c r="G317" s="157"/>
    </row>
    <row r="318" spans="1:7" ht="11.25" customHeight="1">
      <c r="A318" s="161"/>
      <c r="B318" s="161"/>
      <c r="C318" s="175"/>
      <c r="D318" s="21"/>
      <c r="E318" s="191"/>
      <c r="F318" s="191"/>
      <c r="G318" s="156"/>
    </row>
    <row r="319" spans="1:7" ht="11.25" customHeight="1">
      <c r="A319" s="12"/>
      <c r="B319" s="12"/>
      <c r="C319" s="176"/>
      <c r="D319" s="19"/>
      <c r="E319" s="192"/>
      <c r="F319" s="192"/>
      <c r="G319" s="157"/>
    </row>
    <row r="320" spans="1:7" ht="11.25" customHeight="1">
      <c r="A320" s="161"/>
      <c r="B320" s="161"/>
      <c r="C320" s="175"/>
      <c r="D320" s="187"/>
      <c r="E320" s="191"/>
      <c r="F320" s="191"/>
      <c r="G320" s="156"/>
    </row>
    <row r="321" spans="1:7" ht="11.25" customHeight="1">
      <c r="A321" s="12"/>
      <c r="B321" s="12"/>
      <c r="C321" s="176"/>
      <c r="D321" s="19"/>
      <c r="E321" s="192"/>
      <c r="F321" s="192"/>
      <c r="G321" s="157"/>
    </row>
    <row r="322" spans="1:7" ht="11.25" customHeight="1">
      <c r="A322" s="161"/>
      <c r="B322" s="161"/>
      <c r="C322" s="175"/>
      <c r="D322" s="21"/>
      <c r="E322" s="212"/>
      <c r="F322" s="191"/>
      <c r="G322" s="156"/>
    </row>
    <row r="323" spans="1:7" ht="11.25" customHeight="1">
      <c r="A323" s="12"/>
      <c r="B323" s="12"/>
      <c r="C323" s="176"/>
      <c r="D323" s="19"/>
      <c r="E323" s="192"/>
      <c r="F323" s="192"/>
      <c r="G323" s="157"/>
    </row>
    <row r="324" spans="1:7" ht="11.25" customHeight="1">
      <c r="A324" s="161"/>
      <c r="B324" s="11"/>
      <c r="C324" s="205"/>
      <c r="D324" s="21"/>
      <c r="E324" s="191"/>
      <c r="F324" s="191"/>
      <c r="G324" s="156"/>
    </row>
    <row r="325" spans="1:7" ht="11.25" customHeight="1">
      <c r="A325" s="12"/>
      <c r="B325" s="12"/>
      <c r="C325" s="176"/>
      <c r="D325" s="19"/>
      <c r="E325" s="192"/>
      <c r="F325" s="192"/>
      <c r="G325" s="157"/>
    </row>
    <row r="326" spans="1:7" ht="11.25" customHeight="1">
      <c r="A326" s="161"/>
      <c r="B326" s="11"/>
      <c r="C326" s="205"/>
      <c r="D326" s="21"/>
      <c r="E326" s="191"/>
      <c r="F326" s="191"/>
      <c r="G326" s="156"/>
    </row>
    <row r="327" spans="1:7" ht="11.25" customHeight="1">
      <c r="A327" s="12"/>
      <c r="B327" s="12"/>
      <c r="C327" s="176"/>
      <c r="D327" s="19"/>
      <c r="E327" s="192"/>
      <c r="F327" s="192"/>
      <c r="G327" s="157"/>
    </row>
    <row r="328" spans="1:7" ht="11.25" customHeight="1">
      <c r="A328" s="161"/>
      <c r="B328" s="11"/>
      <c r="C328" s="205"/>
      <c r="D328" s="187"/>
      <c r="E328" s="191"/>
      <c r="F328" s="191"/>
      <c r="G328" s="156"/>
    </row>
    <row r="329" spans="1:7" ht="11.25" customHeight="1">
      <c r="A329" s="12"/>
      <c r="B329" s="12"/>
      <c r="C329" s="176"/>
      <c r="D329" s="19"/>
      <c r="E329" s="192"/>
      <c r="F329" s="192"/>
      <c r="G329" s="157"/>
    </row>
    <row r="330" spans="1:7" ht="11.25" customHeight="1">
      <c r="A330" s="161"/>
      <c r="B330" s="161"/>
      <c r="C330" s="175"/>
      <c r="D330" s="187"/>
      <c r="E330" s="191"/>
      <c r="F330" s="212"/>
      <c r="G330" s="156"/>
    </row>
    <row r="331" spans="1:7" ht="11.25" customHeight="1">
      <c r="A331" s="12"/>
      <c r="B331" s="12"/>
      <c r="C331" s="176"/>
      <c r="D331" s="19"/>
      <c r="E331" s="192"/>
      <c r="F331" s="192"/>
      <c r="G331" s="157"/>
    </row>
    <row r="332" spans="1:7" ht="11.25" customHeight="1">
      <c r="A332" s="161"/>
      <c r="B332" s="11"/>
      <c r="C332" s="205"/>
      <c r="D332" s="187"/>
      <c r="E332" s="191"/>
      <c r="F332" s="191"/>
      <c r="G332" s="156"/>
    </row>
    <row r="333" spans="1:7" ht="11.25" customHeight="1">
      <c r="A333" s="12"/>
      <c r="B333" s="12"/>
      <c r="C333" s="176"/>
      <c r="D333" s="19"/>
      <c r="E333" s="192"/>
      <c r="F333" s="192"/>
      <c r="G333" s="157"/>
    </row>
    <row r="334" spans="1:7" ht="11.25" customHeight="1">
      <c r="A334" s="161"/>
      <c r="B334" s="161"/>
      <c r="C334" s="175"/>
      <c r="D334" s="187"/>
      <c r="E334" s="191"/>
      <c r="F334" s="191"/>
      <c r="G334" s="156"/>
    </row>
    <row r="335" spans="1:7" ht="11.25" customHeight="1">
      <c r="A335" s="157"/>
      <c r="B335" s="157"/>
      <c r="C335" s="176"/>
      <c r="D335" s="19"/>
      <c r="E335" s="192"/>
      <c r="F335" s="192"/>
      <c r="G335" s="157"/>
    </row>
    <row r="336" spans="1:7" ht="11.25" customHeight="1">
      <c r="A336" s="156"/>
      <c r="B336" s="156"/>
      <c r="C336" s="175"/>
      <c r="D336" s="187"/>
      <c r="E336" s="191"/>
      <c r="F336" s="191"/>
      <c r="G336" s="88"/>
    </row>
    <row r="337" spans="1:7" ht="11.25" customHeight="1">
      <c r="A337" s="12" t="s">
        <v>92</v>
      </c>
      <c r="B337" s="157"/>
      <c r="C337" s="176"/>
      <c r="D337" s="19"/>
      <c r="E337" s="192"/>
      <c r="F337" s="192">
        <f>SUM(F313:F336)</f>
        <v>0</v>
      </c>
      <c r="G337" s="157"/>
    </row>
    <row r="338" spans="1:7" ht="11.25" customHeight="1">
      <c r="A338" s="161"/>
      <c r="B338" s="156"/>
      <c r="C338" s="175"/>
      <c r="D338" s="187"/>
      <c r="E338" s="191"/>
      <c r="G338" s="156"/>
    </row>
    <row r="339" spans="1:7" ht="11.25" customHeight="1">
      <c r="A339" s="157" t="s">
        <v>93</v>
      </c>
      <c r="B339" s="157"/>
      <c r="C339" s="176"/>
      <c r="D339" s="19"/>
      <c r="E339" s="192"/>
      <c r="F339" s="192">
        <f>ROUNDDOWN(F337,-1)</f>
        <v>0</v>
      </c>
      <c r="G339" s="157"/>
    </row>
    <row r="340" spans="1:7" ht="11.25" customHeight="1">
      <c r="A340" s="158"/>
      <c r="B340" s="158"/>
      <c r="C340" s="175"/>
      <c r="D340" s="187"/>
      <c r="E340" s="191"/>
      <c r="F340" s="191"/>
      <c r="G340" s="156"/>
    </row>
    <row r="341" spans="1:7" ht="11.25" customHeight="1">
      <c r="A341" s="73"/>
      <c r="B341" s="73"/>
      <c r="C341" s="201"/>
      <c r="D341" s="73"/>
      <c r="E341" s="73"/>
      <c r="F341" s="22"/>
      <c r="G341" s="73"/>
    </row>
    <row r="342" spans="1:7" ht="11.25" customHeight="1">
      <c r="A342" s="104" t="s">
        <v>166</v>
      </c>
      <c r="B342" s="104"/>
      <c r="C342" s="204"/>
      <c r="D342" s="104"/>
      <c r="E342" s="104"/>
      <c r="F342" s="1"/>
      <c r="G342" s="104"/>
    </row>
    <row r="343" spans="1:7" ht="11.25" customHeight="1">
      <c r="A343" s="19" t="s">
        <v>91</v>
      </c>
      <c r="B343" s="19" t="s">
        <v>83</v>
      </c>
      <c r="C343" s="174" t="s">
        <v>64</v>
      </c>
      <c r="D343" s="19" t="s">
        <v>65</v>
      </c>
      <c r="E343" s="19" t="s">
        <v>66</v>
      </c>
      <c r="F343" s="19" t="s">
        <v>84</v>
      </c>
      <c r="G343" s="19" t="s">
        <v>69</v>
      </c>
    </row>
    <row r="344" spans="1:7" ht="11.25" customHeight="1">
      <c r="A344" s="187"/>
      <c r="B344" s="187"/>
      <c r="C344" s="202"/>
      <c r="D344" s="187"/>
      <c r="E344" s="187"/>
      <c r="F344" s="187"/>
      <c r="G344" s="187"/>
    </row>
    <row r="345" spans="1:7" ht="11.25" customHeight="1">
      <c r="A345" s="19"/>
      <c r="B345" s="19"/>
      <c r="C345" s="174"/>
      <c r="D345" s="19"/>
      <c r="E345" s="19"/>
      <c r="F345" s="19"/>
      <c r="G345" s="19"/>
    </row>
    <row r="346" spans="1:7" ht="11.25" customHeight="1">
      <c r="A346" s="156"/>
      <c r="B346" s="156"/>
      <c r="C346" s="175"/>
      <c r="D346" s="187"/>
      <c r="E346" s="191"/>
      <c r="F346" s="191"/>
      <c r="G346" s="156"/>
    </row>
    <row r="347" spans="1:7" ht="11.25" customHeight="1">
      <c r="A347" s="12"/>
      <c r="B347" s="12"/>
      <c r="C347" s="176"/>
      <c r="D347" s="19"/>
      <c r="E347" s="192"/>
      <c r="F347" s="192"/>
      <c r="G347" s="157"/>
    </row>
    <row r="348" spans="1:7" ht="11.25" customHeight="1">
      <c r="A348" s="161"/>
      <c r="B348" s="161"/>
      <c r="C348" s="175"/>
      <c r="D348" s="187"/>
      <c r="E348" s="191"/>
      <c r="F348" s="191"/>
      <c r="G348" s="156"/>
    </row>
    <row r="349" spans="1:7" ht="11.25" customHeight="1">
      <c r="A349" s="12"/>
      <c r="B349" s="12"/>
      <c r="C349" s="176"/>
      <c r="D349" s="19"/>
      <c r="E349" s="192"/>
      <c r="F349" s="192"/>
      <c r="G349" s="157"/>
    </row>
    <row r="350" spans="1:7" ht="11.25" customHeight="1">
      <c r="A350" s="161"/>
      <c r="B350" s="161"/>
      <c r="C350" s="175"/>
      <c r="D350" s="187"/>
      <c r="E350" s="191"/>
      <c r="F350" s="191"/>
      <c r="G350" s="156"/>
    </row>
    <row r="351" spans="1:7" ht="11.25" customHeight="1">
      <c r="A351" s="12"/>
      <c r="B351" s="12"/>
      <c r="C351" s="176"/>
      <c r="D351" s="19"/>
      <c r="E351" s="192"/>
      <c r="F351" s="192"/>
      <c r="G351" s="157"/>
    </row>
    <row r="352" spans="1:7" ht="11.25" customHeight="1">
      <c r="A352" s="161"/>
      <c r="B352" s="161"/>
      <c r="C352" s="175"/>
      <c r="D352" s="187"/>
      <c r="E352" s="191"/>
      <c r="F352" s="191"/>
      <c r="G352" s="156"/>
    </row>
    <row r="353" spans="1:7" ht="11.25" customHeight="1">
      <c r="A353" s="12"/>
      <c r="B353" s="12"/>
      <c r="C353" s="176"/>
      <c r="D353" s="19"/>
      <c r="E353" s="192"/>
      <c r="F353" s="192"/>
      <c r="G353" s="157"/>
    </row>
    <row r="354" spans="1:7" ht="11.25" customHeight="1">
      <c r="A354" s="161"/>
      <c r="B354" s="161"/>
      <c r="C354" s="175"/>
      <c r="D354" s="187"/>
      <c r="E354" s="191"/>
      <c r="F354" s="191"/>
      <c r="G354" s="156"/>
    </row>
    <row r="355" spans="1:7" ht="11.25" customHeight="1">
      <c r="A355" s="157"/>
      <c r="B355" s="157"/>
      <c r="C355" s="176"/>
      <c r="D355" s="19"/>
      <c r="E355" s="192"/>
      <c r="F355" s="192"/>
      <c r="G355" s="157"/>
    </row>
    <row r="356" spans="1:7" ht="11.25" customHeight="1">
      <c r="A356" s="156"/>
      <c r="B356" s="156"/>
      <c r="C356" s="175"/>
      <c r="D356" s="187"/>
      <c r="E356" s="191"/>
      <c r="F356" s="191"/>
      <c r="G356" s="156"/>
    </row>
    <row r="357" spans="1:7" ht="11.25" customHeight="1">
      <c r="A357" s="157"/>
      <c r="B357" s="157"/>
      <c r="C357" s="176"/>
      <c r="D357" s="19"/>
      <c r="E357" s="192"/>
      <c r="F357" s="192"/>
      <c r="G357" s="157"/>
    </row>
    <row r="358" spans="1:7" ht="11.25" customHeight="1">
      <c r="A358" s="156"/>
      <c r="B358" s="156"/>
      <c r="C358" s="175"/>
      <c r="D358" s="21"/>
      <c r="E358" s="191"/>
      <c r="F358" s="191"/>
      <c r="G358" s="156"/>
    </row>
    <row r="359" spans="1:7" ht="11.25" customHeight="1">
      <c r="A359" s="12"/>
      <c r="B359" s="12"/>
      <c r="C359" s="176"/>
      <c r="D359" s="19"/>
      <c r="E359" s="192"/>
      <c r="F359" s="192"/>
      <c r="G359" s="157"/>
    </row>
    <row r="360" spans="1:7" ht="11.25" customHeight="1">
      <c r="A360" s="161"/>
      <c r="B360" s="161"/>
      <c r="C360" s="175"/>
      <c r="D360" s="187"/>
      <c r="E360" s="191"/>
      <c r="F360" s="191"/>
      <c r="G360" s="156"/>
    </row>
    <row r="361" spans="1:7" ht="11.25" customHeight="1">
      <c r="A361" s="12"/>
      <c r="B361" s="12"/>
      <c r="C361" s="176"/>
      <c r="D361" s="19"/>
      <c r="E361" s="192"/>
      <c r="F361" s="192"/>
      <c r="G361" s="157"/>
    </row>
    <row r="362" spans="1:7" ht="11.25" customHeight="1">
      <c r="A362" s="161"/>
      <c r="B362" s="161"/>
      <c r="C362" s="175"/>
      <c r="D362" s="187"/>
      <c r="E362" s="191"/>
      <c r="F362" s="191"/>
      <c r="G362" s="156"/>
    </row>
    <row r="363" spans="1:7" ht="11.25" customHeight="1">
      <c r="A363" s="12"/>
      <c r="B363" s="12"/>
      <c r="C363" s="176"/>
      <c r="D363" s="19"/>
      <c r="E363" s="192"/>
      <c r="F363" s="192"/>
      <c r="G363" s="157"/>
    </row>
    <row r="364" spans="1:7" ht="11.25" customHeight="1">
      <c r="A364" s="161"/>
      <c r="B364" s="161"/>
      <c r="C364" s="175"/>
      <c r="D364" s="187"/>
      <c r="E364" s="191"/>
      <c r="F364" s="191"/>
      <c r="G364" s="156"/>
    </row>
    <row r="365" spans="1:7" ht="11.25" customHeight="1">
      <c r="A365" s="12"/>
      <c r="B365" s="12"/>
      <c r="C365" s="176"/>
      <c r="D365" s="19"/>
      <c r="E365" s="192"/>
      <c r="F365" s="192"/>
      <c r="G365" s="157"/>
    </row>
    <row r="366" spans="1:7" ht="11.25" customHeight="1">
      <c r="A366" s="161"/>
      <c r="B366" s="161"/>
      <c r="C366" s="175"/>
      <c r="D366" s="187"/>
      <c r="E366" s="191"/>
      <c r="F366" s="191"/>
      <c r="G366" s="156"/>
    </row>
    <row r="367" spans="1:7" ht="11.25" customHeight="1">
      <c r="A367" s="12"/>
      <c r="B367" s="12"/>
      <c r="C367" s="176"/>
      <c r="D367" s="19"/>
      <c r="E367" s="192"/>
      <c r="F367" s="192"/>
      <c r="G367" s="157"/>
    </row>
    <row r="368" spans="1:7" ht="11.25" customHeight="1">
      <c r="A368" s="156"/>
      <c r="B368" s="156"/>
      <c r="C368" s="175"/>
      <c r="D368" s="187"/>
      <c r="E368" s="191"/>
      <c r="F368" s="191"/>
      <c r="G368" s="156"/>
    </row>
    <row r="369" spans="1:7" ht="11.25" customHeight="1">
      <c r="A369" s="12"/>
      <c r="B369" s="12"/>
      <c r="C369" s="176"/>
      <c r="D369" s="19"/>
      <c r="E369" s="192"/>
      <c r="F369" s="192"/>
      <c r="G369" s="157"/>
    </row>
    <row r="370" spans="1:7" ht="11.25" customHeight="1">
      <c r="A370" s="156"/>
      <c r="B370" s="156"/>
      <c r="C370" s="175"/>
      <c r="D370" s="187"/>
      <c r="E370" s="191"/>
      <c r="F370" s="191"/>
      <c r="G370" s="156"/>
    </row>
    <row r="371" spans="1:7" ht="11.25" customHeight="1">
      <c r="A371" s="12" t="s">
        <v>92</v>
      </c>
      <c r="B371" s="157"/>
      <c r="C371" s="176"/>
      <c r="D371" s="19"/>
      <c r="E371" s="192"/>
      <c r="F371" s="192">
        <f>SUM(F347:F370)</f>
        <v>0</v>
      </c>
      <c r="G371" s="157"/>
    </row>
    <row r="372" spans="1:7" ht="11.25" customHeight="1">
      <c r="A372" s="161"/>
      <c r="B372" s="156"/>
      <c r="C372" s="175"/>
      <c r="D372" s="187"/>
      <c r="E372" s="191"/>
      <c r="G372" s="156"/>
    </row>
    <row r="373" spans="1:7" ht="11.25" customHeight="1">
      <c r="A373" s="157" t="s">
        <v>93</v>
      </c>
      <c r="B373" s="157"/>
      <c r="C373" s="176"/>
      <c r="D373" s="19"/>
      <c r="E373" s="192"/>
      <c r="F373" s="192">
        <f>ROUNDDOWN(F371,-1)</f>
        <v>0</v>
      </c>
      <c r="G373" s="157"/>
    </row>
    <row r="374" spans="1:7" ht="11.25" customHeight="1">
      <c r="A374" s="158"/>
      <c r="B374" s="158"/>
      <c r="C374" s="175"/>
      <c r="D374" s="187"/>
      <c r="E374" s="191"/>
      <c r="F374" s="191"/>
      <c r="G374" s="156"/>
    </row>
    <row r="375" spans="1:7" ht="11.25" customHeight="1">
      <c r="A375" s="197"/>
      <c r="B375" s="197"/>
      <c r="C375" s="200"/>
      <c r="D375" s="208"/>
      <c r="E375" s="210"/>
      <c r="F375" s="210"/>
      <c r="G375" s="75"/>
    </row>
    <row r="376" spans="1:7" ht="11.25" customHeight="1">
      <c r="A376" s="104" t="s">
        <v>167</v>
      </c>
      <c r="B376" s="98"/>
      <c r="C376" s="201"/>
      <c r="D376" s="209"/>
      <c r="E376" s="211"/>
      <c r="F376" s="211"/>
      <c r="G376" s="73"/>
    </row>
    <row r="377" spans="1:7" ht="11.25" customHeight="1">
      <c r="A377" s="19" t="s">
        <v>91</v>
      </c>
      <c r="B377" s="19" t="s">
        <v>83</v>
      </c>
      <c r="C377" s="174" t="s">
        <v>64</v>
      </c>
      <c r="D377" s="19" t="s">
        <v>65</v>
      </c>
      <c r="E377" s="19" t="s">
        <v>66</v>
      </c>
      <c r="F377" s="19" t="s">
        <v>84</v>
      </c>
      <c r="G377" s="19" t="s">
        <v>69</v>
      </c>
    </row>
    <row r="378" spans="1:7" ht="11.25" customHeight="1">
      <c r="A378" s="187"/>
      <c r="B378" s="187"/>
      <c r="C378" s="202"/>
      <c r="D378" s="187"/>
      <c r="E378" s="187"/>
      <c r="F378" s="187"/>
      <c r="G378" s="187"/>
    </row>
    <row r="379" spans="1:7" ht="11.25" customHeight="1">
      <c r="A379" s="12"/>
      <c r="B379" s="12"/>
      <c r="C379" s="176"/>
      <c r="D379" s="19"/>
      <c r="E379" s="192"/>
      <c r="F379" s="192"/>
      <c r="G379" s="157"/>
    </row>
    <row r="380" spans="1:7" ht="11.25" customHeight="1">
      <c r="A380" s="161"/>
      <c r="B380" s="161"/>
      <c r="C380" s="175"/>
      <c r="D380" s="187"/>
      <c r="E380" s="191"/>
      <c r="F380" s="191"/>
      <c r="G380" s="156"/>
    </row>
    <row r="381" spans="1:7" ht="11.25" customHeight="1">
      <c r="A381" s="157"/>
      <c r="B381" s="157"/>
      <c r="C381" s="176"/>
      <c r="D381" s="19"/>
      <c r="E381" s="192"/>
      <c r="F381" s="192"/>
      <c r="G381" s="157"/>
    </row>
    <row r="382" spans="1:7" ht="11.25" customHeight="1">
      <c r="A382" s="156"/>
      <c r="B382" s="156"/>
      <c r="C382" s="175"/>
      <c r="D382" s="187"/>
      <c r="E382" s="191"/>
      <c r="F382" s="191"/>
      <c r="G382" s="156"/>
    </row>
    <row r="383" spans="1:7" ht="11.25" customHeight="1">
      <c r="A383" s="12"/>
      <c r="B383" s="12"/>
      <c r="C383" s="176"/>
      <c r="D383" s="19"/>
      <c r="E383" s="192"/>
      <c r="F383" s="192"/>
      <c r="G383" s="157"/>
    </row>
    <row r="384" spans="1:7" ht="11.25" customHeight="1">
      <c r="A384" s="156"/>
      <c r="B384" s="156"/>
      <c r="C384" s="175"/>
      <c r="D384" s="21"/>
      <c r="E384" s="191"/>
      <c r="F384" s="191"/>
      <c r="G384" s="156"/>
    </row>
    <row r="385" spans="1:7" ht="11.25" customHeight="1">
      <c r="A385" s="12"/>
      <c r="B385" s="12"/>
      <c r="C385" s="176"/>
      <c r="D385" s="19"/>
      <c r="E385" s="192"/>
      <c r="F385" s="192"/>
      <c r="G385" s="157"/>
    </row>
    <row r="386" spans="1:7" ht="11.25" customHeight="1">
      <c r="A386" s="161"/>
      <c r="B386" s="161"/>
      <c r="C386" s="175"/>
      <c r="D386" s="21"/>
      <c r="E386" s="191"/>
      <c r="F386" s="191"/>
      <c r="G386" s="156"/>
    </row>
    <row r="387" spans="1:7" ht="11.25" customHeight="1">
      <c r="A387" s="12"/>
      <c r="B387" s="12"/>
      <c r="C387" s="176"/>
      <c r="D387" s="19"/>
      <c r="E387" s="192"/>
      <c r="F387" s="192"/>
      <c r="G387" s="157"/>
    </row>
    <row r="388" spans="1:7" ht="11.25" customHeight="1">
      <c r="A388" s="161"/>
      <c r="B388" s="161"/>
      <c r="C388" s="175"/>
      <c r="D388" s="187"/>
      <c r="E388" s="191"/>
      <c r="F388" s="191"/>
      <c r="G388" s="156"/>
    </row>
    <row r="389" spans="1:7" ht="11.25" customHeight="1">
      <c r="A389" s="12"/>
      <c r="B389" s="12"/>
      <c r="C389" s="176"/>
      <c r="D389" s="19"/>
      <c r="E389" s="192"/>
      <c r="F389" s="192"/>
      <c r="G389" s="157"/>
    </row>
    <row r="390" spans="1:7" ht="11.25" customHeight="1">
      <c r="A390" s="161"/>
      <c r="B390" s="161"/>
      <c r="C390" s="175"/>
      <c r="D390" s="21"/>
      <c r="E390" s="212"/>
      <c r="F390" s="191"/>
      <c r="G390" s="156"/>
    </row>
    <row r="391" spans="1:7" ht="11.25" customHeight="1">
      <c r="A391" s="12"/>
      <c r="B391" s="12"/>
      <c r="C391" s="176"/>
      <c r="D391" s="19"/>
      <c r="E391" s="192"/>
      <c r="F391" s="192"/>
      <c r="G391" s="157"/>
    </row>
    <row r="392" spans="1:7" ht="11.25" customHeight="1">
      <c r="A392" s="161"/>
      <c r="B392" s="11"/>
      <c r="C392" s="205"/>
      <c r="D392" s="21"/>
      <c r="E392" s="191"/>
      <c r="F392" s="191"/>
      <c r="G392" s="156"/>
    </row>
    <row r="393" spans="1:7" ht="11.25" customHeight="1">
      <c r="A393" s="12"/>
      <c r="B393" s="12"/>
      <c r="C393" s="176"/>
      <c r="D393" s="19"/>
      <c r="E393" s="192"/>
      <c r="F393" s="192"/>
      <c r="G393" s="157"/>
    </row>
    <row r="394" spans="1:7" ht="11.25" customHeight="1">
      <c r="A394" s="161"/>
      <c r="B394" s="11"/>
      <c r="C394" s="205"/>
      <c r="D394" s="21"/>
      <c r="E394" s="191"/>
      <c r="F394" s="191"/>
      <c r="G394" s="156"/>
    </row>
    <row r="395" spans="1:7" ht="11.25" customHeight="1">
      <c r="A395" s="12"/>
      <c r="B395" s="12"/>
      <c r="C395" s="176"/>
      <c r="D395" s="19"/>
      <c r="E395" s="192"/>
      <c r="F395" s="192"/>
      <c r="G395" s="157"/>
    </row>
    <row r="396" spans="1:7" ht="11.25" customHeight="1">
      <c r="A396" s="161"/>
      <c r="B396" s="11"/>
      <c r="C396" s="205"/>
      <c r="D396" s="187"/>
      <c r="E396" s="191"/>
      <c r="F396" s="191"/>
      <c r="G396" s="156"/>
    </row>
    <row r="397" spans="1:7" ht="11.25" customHeight="1">
      <c r="A397" s="12"/>
      <c r="B397" s="12"/>
      <c r="C397" s="176"/>
      <c r="D397" s="19"/>
      <c r="E397" s="192"/>
      <c r="F397" s="192"/>
      <c r="G397" s="157"/>
    </row>
    <row r="398" spans="1:7" ht="11.25" customHeight="1">
      <c r="A398" s="161"/>
      <c r="B398" s="161"/>
      <c r="C398" s="175"/>
      <c r="D398" s="187"/>
      <c r="E398" s="191"/>
      <c r="F398" s="212"/>
      <c r="G398" s="156"/>
    </row>
    <row r="399" spans="1:7" ht="11.25" customHeight="1">
      <c r="A399" s="12"/>
      <c r="B399" s="12"/>
      <c r="C399" s="176"/>
      <c r="D399" s="19"/>
      <c r="E399" s="192"/>
      <c r="F399" s="192"/>
      <c r="G399" s="157"/>
    </row>
    <row r="400" spans="1:7" ht="11.25" customHeight="1">
      <c r="A400" s="161"/>
      <c r="B400" s="11"/>
      <c r="C400" s="205"/>
      <c r="D400" s="187"/>
      <c r="E400" s="191"/>
      <c r="F400" s="191"/>
      <c r="G400" s="156"/>
    </row>
    <row r="401" spans="1:7" ht="11.25" customHeight="1">
      <c r="A401" s="12"/>
      <c r="B401" s="12"/>
      <c r="C401" s="176"/>
      <c r="D401" s="19"/>
      <c r="E401" s="192"/>
      <c r="F401" s="192"/>
      <c r="G401" s="157"/>
    </row>
    <row r="402" spans="1:7" ht="11.25" customHeight="1">
      <c r="A402" s="161"/>
      <c r="B402" s="161"/>
      <c r="C402" s="175"/>
      <c r="D402" s="187"/>
      <c r="E402" s="191"/>
      <c r="F402" s="191"/>
      <c r="G402" s="156"/>
    </row>
    <row r="403" spans="1:7" ht="11.25" customHeight="1">
      <c r="A403" s="157"/>
      <c r="B403" s="157"/>
      <c r="C403" s="176"/>
      <c r="D403" s="19"/>
      <c r="E403" s="192"/>
      <c r="F403" s="192"/>
      <c r="G403" s="157"/>
    </row>
    <row r="404" spans="1:7" ht="11.25" customHeight="1">
      <c r="A404" s="156"/>
      <c r="B404" s="156"/>
      <c r="C404" s="175"/>
      <c r="D404" s="187"/>
      <c r="E404" s="191"/>
      <c r="F404" s="191"/>
      <c r="G404" s="88"/>
    </row>
    <row r="405" spans="1:7" ht="11.25" customHeight="1">
      <c r="A405" s="12" t="s">
        <v>92</v>
      </c>
      <c r="B405" s="157"/>
      <c r="C405" s="176"/>
      <c r="D405" s="19"/>
      <c r="E405" s="192"/>
      <c r="F405" s="192">
        <f>SUM(F381:F404)</f>
        <v>0</v>
      </c>
      <c r="G405" s="157"/>
    </row>
    <row r="406" spans="1:7" ht="11.25" customHeight="1">
      <c r="A406" s="161"/>
      <c r="B406" s="156"/>
      <c r="C406" s="175"/>
      <c r="D406" s="187"/>
      <c r="E406" s="191"/>
      <c r="G406" s="156"/>
    </row>
    <row r="407" spans="1:7" ht="11.25" customHeight="1">
      <c r="A407" s="157" t="s">
        <v>93</v>
      </c>
      <c r="B407" s="157"/>
      <c r="C407" s="176"/>
      <c r="D407" s="19"/>
      <c r="E407" s="192"/>
      <c r="F407" s="192">
        <f>ROUNDDOWN(F405,-1)</f>
        <v>0</v>
      </c>
      <c r="G407" s="157"/>
    </row>
    <row r="408" spans="1:7" ht="11.25" customHeight="1">
      <c r="A408" s="158"/>
      <c r="B408" s="158"/>
      <c r="C408" s="175"/>
      <c r="D408" s="187"/>
      <c r="E408" s="191"/>
      <c r="F408" s="191"/>
      <c r="G408" s="156"/>
    </row>
  </sheetData>
  <mergeCells count="264">
    <mergeCell ref="A3:A4"/>
    <mergeCell ref="B3:B4"/>
    <mergeCell ref="C3:C4"/>
    <mergeCell ref="D3:D4"/>
    <mergeCell ref="E3:E4"/>
    <mergeCell ref="F3:F4"/>
    <mergeCell ref="G3:G4"/>
    <mergeCell ref="D5:D6"/>
    <mergeCell ref="D7:D8"/>
    <mergeCell ref="D9:D10"/>
    <mergeCell ref="D11:D12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A37:A38"/>
    <mergeCell ref="B37:B38"/>
    <mergeCell ref="C37:C38"/>
    <mergeCell ref="D37:D38"/>
    <mergeCell ref="E37:E38"/>
    <mergeCell ref="F37:F38"/>
    <mergeCell ref="G37:G38"/>
    <mergeCell ref="D39:D40"/>
    <mergeCell ref="D41:D42"/>
    <mergeCell ref="D43:D44"/>
    <mergeCell ref="D45:D46"/>
    <mergeCell ref="D47:D48"/>
    <mergeCell ref="D53:D54"/>
    <mergeCell ref="D55:D56"/>
    <mergeCell ref="D57:D58"/>
    <mergeCell ref="D59:D60"/>
    <mergeCell ref="D61:D62"/>
    <mergeCell ref="D63:D64"/>
    <mergeCell ref="D65:D66"/>
    <mergeCell ref="D67:D68"/>
    <mergeCell ref="A71:A72"/>
    <mergeCell ref="B71:B72"/>
    <mergeCell ref="C71:C72"/>
    <mergeCell ref="D71:D72"/>
    <mergeCell ref="E71:E72"/>
    <mergeCell ref="F71:F72"/>
    <mergeCell ref="G71:G72"/>
    <mergeCell ref="D73:D74"/>
    <mergeCell ref="D75:D76"/>
    <mergeCell ref="D77:D78"/>
    <mergeCell ref="D79:D80"/>
    <mergeCell ref="D81:D82"/>
    <mergeCell ref="D83:D84"/>
    <mergeCell ref="D85:D86"/>
    <mergeCell ref="D87:D88"/>
    <mergeCell ref="D89:D90"/>
    <mergeCell ref="D91:D92"/>
    <mergeCell ref="D93:D94"/>
    <mergeCell ref="D95:D96"/>
    <mergeCell ref="D97:D98"/>
    <mergeCell ref="D99:D100"/>
    <mergeCell ref="D101:D102"/>
    <mergeCell ref="A105:A106"/>
    <mergeCell ref="B105:B106"/>
    <mergeCell ref="C105:C106"/>
    <mergeCell ref="D105:D106"/>
    <mergeCell ref="E105:E106"/>
    <mergeCell ref="F105:F106"/>
    <mergeCell ref="G105:G106"/>
    <mergeCell ref="D107:D108"/>
    <mergeCell ref="D109:D110"/>
    <mergeCell ref="D111:D112"/>
    <mergeCell ref="D113:D114"/>
    <mergeCell ref="D115:D116"/>
    <mergeCell ref="D117:D118"/>
    <mergeCell ref="D119:D120"/>
    <mergeCell ref="D121:D122"/>
    <mergeCell ref="D123:D124"/>
    <mergeCell ref="D125:D126"/>
    <mergeCell ref="D127:D128"/>
    <mergeCell ref="D129:D130"/>
    <mergeCell ref="D131:D132"/>
    <mergeCell ref="D133:D134"/>
    <mergeCell ref="D135:D136"/>
    <mergeCell ref="A139:A140"/>
    <mergeCell ref="B139:B140"/>
    <mergeCell ref="C139:C140"/>
    <mergeCell ref="D139:D140"/>
    <mergeCell ref="E139:E140"/>
    <mergeCell ref="F139:F140"/>
    <mergeCell ref="G139:G140"/>
    <mergeCell ref="D141:D142"/>
    <mergeCell ref="D143:D144"/>
    <mergeCell ref="D145:D146"/>
    <mergeCell ref="D147:D148"/>
    <mergeCell ref="D149:D150"/>
    <mergeCell ref="D151:D152"/>
    <mergeCell ref="D153:D154"/>
    <mergeCell ref="D155:D156"/>
    <mergeCell ref="D157:D158"/>
    <mergeCell ref="D159:D160"/>
    <mergeCell ref="D161:D162"/>
    <mergeCell ref="D163:D164"/>
    <mergeCell ref="D165:D166"/>
    <mergeCell ref="D167:D168"/>
    <mergeCell ref="D169:D170"/>
    <mergeCell ref="D171:D172"/>
    <mergeCell ref="A173:A174"/>
    <mergeCell ref="B173:B174"/>
    <mergeCell ref="C173:C174"/>
    <mergeCell ref="D173:D174"/>
    <mergeCell ref="E173:E174"/>
    <mergeCell ref="F173:F174"/>
    <mergeCell ref="G173:G174"/>
    <mergeCell ref="D175:D176"/>
    <mergeCell ref="D177:D178"/>
    <mergeCell ref="D179:D180"/>
    <mergeCell ref="D181:D182"/>
    <mergeCell ref="D183:D184"/>
    <mergeCell ref="D185:D186"/>
    <mergeCell ref="D187:D188"/>
    <mergeCell ref="D189:D190"/>
    <mergeCell ref="D191:D192"/>
    <mergeCell ref="D193:D194"/>
    <mergeCell ref="D195:D196"/>
    <mergeCell ref="D197:D198"/>
    <mergeCell ref="D199:D200"/>
    <mergeCell ref="D201:D202"/>
    <mergeCell ref="D203:D204"/>
    <mergeCell ref="A207:A208"/>
    <mergeCell ref="B207:B208"/>
    <mergeCell ref="C207:C208"/>
    <mergeCell ref="D207:D208"/>
    <mergeCell ref="E207:E208"/>
    <mergeCell ref="F207:F208"/>
    <mergeCell ref="G207:G208"/>
    <mergeCell ref="D209:D210"/>
    <mergeCell ref="D211:D212"/>
    <mergeCell ref="D213:D214"/>
    <mergeCell ref="D215:D216"/>
    <mergeCell ref="D217:D218"/>
    <mergeCell ref="D219:D220"/>
    <mergeCell ref="D221:D222"/>
    <mergeCell ref="D223:D224"/>
    <mergeCell ref="D225:D226"/>
    <mergeCell ref="D227:D228"/>
    <mergeCell ref="D229:D230"/>
    <mergeCell ref="D231:D232"/>
    <mergeCell ref="D233:D234"/>
    <mergeCell ref="D235:D236"/>
    <mergeCell ref="D237:D238"/>
    <mergeCell ref="D239:D240"/>
    <mergeCell ref="A241:A242"/>
    <mergeCell ref="B241:B242"/>
    <mergeCell ref="C241:C242"/>
    <mergeCell ref="D241:D242"/>
    <mergeCell ref="E241:E242"/>
    <mergeCell ref="F241:F242"/>
    <mergeCell ref="G241:G242"/>
    <mergeCell ref="D243:D244"/>
    <mergeCell ref="D245:D246"/>
    <mergeCell ref="D247:D248"/>
    <mergeCell ref="D249:D250"/>
    <mergeCell ref="D251:D252"/>
    <mergeCell ref="D253:D254"/>
    <mergeCell ref="D255:D256"/>
    <mergeCell ref="D257:D258"/>
    <mergeCell ref="D259:D260"/>
    <mergeCell ref="D261:D262"/>
    <mergeCell ref="D263:D264"/>
    <mergeCell ref="D265:D266"/>
    <mergeCell ref="D267:D268"/>
    <mergeCell ref="D269:D270"/>
    <mergeCell ref="D271:D272"/>
    <mergeCell ref="A275:A276"/>
    <mergeCell ref="B275:B276"/>
    <mergeCell ref="C275:C276"/>
    <mergeCell ref="D275:D276"/>
    <mergeCell ref="E275:E276"/>
    <mergeCell ref="F275:F276"/>
    <mergeCell ref="G275:G276"/>
    <mergeCell ref="D277:D278"/>
    <mergeCell ref="D279:D280"/>
    <mergeCell ref="D281:D282"/>
    <mergeCell ref="D283:D284"/>
    <mergeCell ref="D285:D286"/>
    <mergeCell ref="D287:D288"/>
    <mergeCell ref="D289:D290"/>
    <mergeCell ref="D291:D292"/>
    <mergeCell ref="D293:D294"/>
    <mergeCell ref="D295:D296"/>
    <mergeCell ref="D297:D298"/>
    <mergeCell ref="D299:D300"/>
    <mergeCell ref="D301:D302"/>
    <mergeCell ref="D303:D304"/>
    <mergeCell ref="D305:D306"/>
    <mergeCell ref="D307:D308"/>
    <mergeCell ref="A309:A310"/>
    <mergeCell ref="B309:B310"/>
    <mergeCell ref="C309:C310"/>
    <mergeCell ref="D309:D310"/>
    <mergeCell ref="E309:E310"/>
    <mergeCell ref="F309:F310"/>
    <mergeCell ref="G309:G310"/>
    <mergeCell ref="D311:D312"/>
    <mergeCell ref="D313:D314"/>
    <mergeCell ref="D315:D316"/>
    <mergeCell ref="D317:D318"/>
    <mergeCell ref="D319:D320"/>
    <mergeCell ref="D321:D322"/>
    <mergeCell ref="D323:D324"/>
    <mergeCell ref="D325:D326"/>
    <mergeCell ref="D327:D328"/>
    <mergeCell ref="D329:D330"/>
    <mergeCell ref="D331:D332"/>
    <mergeCell ref="D333:D334"/>
    <mergeCell ref="D335:D336"/>
    <mergeCell ref="D337:D338"/>
    <mergeCell ref="D339:D340"/>
    <mergeCell ref="A343:A344"/>
    <mergeCell ref="B343:B344"/>
    <mergeCell ref="C343:C344"/>
    <mergeCell ref="D343:D344"/>
    <mergeCell ref="E343:E344"/>
    <mergeCell ref="F343:F344"/>
    <mergeCell ref="G343:G344"/>
    <mergeCell ref="D345:D346"/>
    <mergeCell ref="D347:D348"/>
    <mergeCell ref="D349:D350"/>
    <mergeCell ref="D351:D352"/>
    <mergeCell ref="D353:D354"/>
    <mergeCell ref="D355:D356"/>
    <mergeCell ref="D357:D358"/>
    <mergeCell ref="D359:D360"/>
    <mergeCell ref="D361:D362"/>
    <mergeCell ref="D363:D364"/>
    <mergeCell ref="D365:D366"/>
    <mergeCell ref="D367:D368"/>
    <mergeCell ref="D369:D370"/>
    <mergeCell ref="D371:D372"/>
    <mergeCell ref="D373:D374"/>
    <mergeCell ref="D375:D376"/>
    <mergeCell ref="A377:A378"/>
    <mergeCell ref="B377:B378"/>
    <mergeCell ref="C377:C378"/>
    <mergeCell ref="D377:D378"/>
    <mergeCell ref="E377:E378"/>
    <mergeCell ref="F377:F378"/>
    <mergeCell ref="G377:G378"/>
    <mergeCell ref="D379:D380"/>
    <mergeCell ref="D381:D382"/>
    <mergeCell ref="D383:D384"/>
    <mergeCell ref="D385:D386"/>
    <mergeCell ref="D387:D388"/>
    <mergeCell ref="D389:D390"/>
    <mergeCell ref="D391:D392"/>
    <mergeCell ref="D393:D394"/>
    <mergeCell ref="D395:D396"/>
    <mergeCell ref="D397:D398"/>
    <mergeCell ref="D399:D400"/>
    <mergeCell ref="D401:D402"/>
    <mergeCell ref="D403:D404"/>
    <mergeCell ref="D405:D406"/>
    <mergeCell ref="D407:D408"/>
  </mergeCells>
  <phoneticPr fontId="12" type="Hiragana"/>
  <pageMargins left="0.78740157480314965" right="0.78740157480314965" top="0.78740157480314965" bottom="0.78740157480314965" header="0.51181102362204722" footer="0.51181102362204722"/>
  <pageSetup paperSize="9" fitToWidth="1" fitToHeight="1" orientation="portrait" usePrinterDefaults="1" r:id="rId1"/>
  <headerFooter alignWithMargins="0"/>
  <rowBreaks count="5" manualBreakCount="5">
    <brk id="68" max="255" man="1"/>
    <brk id="136" max="6" man="1"/>
    <brk id="204" max="255" man="1"/>
    <brk id="272" max="255" man="1"/>
    <brk id="34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45"/>
  </sheetPr>
  <dimension ref="A1:O408"/>
  <sheetViews>
    <sheetView view="pageBreakPreview" zoomScaleSheetLayoutView="100" workbookViewId="0">
      <selection activeCell="B32" sqref="B32"/>
    </sheetView>
  </sheetViews>
  <sheetFormatPr defaultRowHeight="13.5"/>
  <cols>
    <col min="1" max="1" width="15.50390625" customWidth="1"/>
    <col min="2" max="2" width="23.125" customWidth="1"/>
    <col min="3" max="3" width="8.375" customWidth="1"/>
    <col min="4" max="4" width="5.125" customWidth="1"/>
    <col min="5" max="5" width="9.75390625" customWidth="1"/>
    <col min="6" max="6" width="15.125" customWidth="1"/>
    <col min="7" max="7" width="8.00390625" customWidth="1"/>
  </cols>
  <sheetData>
    <row r="1" spans="1:7" ht="11.25" customHeight="1">
      <c r="A1" s="104"/>
      <c r="B1" s="104"/>
      <c r="C1" s="199"/>
      <c r="D1" s="199"/>
      <c r="E1" s="199"/>
      <c r="F1" s="199"/>
      <c r="G1" s="199"/>
    </row>
    <row r="2" spans="1:7" ht="11.25" customHeight="1">
      <c r="A2" s="104" t="s">
        <v>168</v>
      </c>
      <c r="B2" s="104"/>
      <c r="C2" s="104"/>
      <c r="D2" s="104"/>
      <c r="E2" s="104"/>
      <c r="F2" s="1"/>
      <c r="G2" s="104"/>
    </row>
    <row r="3" spans="1:7" ht="11.25" customHeight="1">
      <c r="A3" s="19" t="s">
        <v>91</v>
      </c>
      <c r="B3" s="19" t="s">
        <v>83</v>
      </c>
      <c r="C3" s="169" t="s">
        <v>64</v>
      </c>
      <c r="D3" s="19" t="s">
        <v>65</v>
      </c>
      <c r="E3" s="19" t="s">
        <v>66</v>
      </c>
      <c r="F3" s="19" t="s">
        <v>84</v>
      </c>
      <c r="G3" s="19" t="s">
        <v>69</v>
      </c>
    </row>
    <row r="4" spans="1:7" ht="11.25" customHeight="1">
      <c r="A4" s="187"/>
      <c r="B4" s="187"/>
      <c r="C4" s="187"/>
      <c r="D4" s="187"/>
      <c r="E4" s="187"/>
      <c r="F4" s="187"/>
      <c r="G4" s="187"/>
    </row>
    <row r="5" spans="1:7" ht="11.25" customHeight="1">
      <c r="A5" s="159"/>
      <c r="B5" s="159"/>
      <c r="C5" s="174"/>
      <c r="D5" s="19"/>
      <c r="E5" s="19"/>
      <c r="F5" s="19"/>
      <c r="G5" s="19"/>
    </row>
    <row r="6" spans="1:7" ht="11.25" customHeight="1">
      <c r="A6" s="164"/>
      <c r="B6" s="164"/>
      <c r="C6" s="175"/>
      <c r="D6" s="187"/>
      <c r="E6" s="191"/>
      <c r="F6" s="191"/>
      <c r="G6" s="156"/>
    </row>
    <row r="7" spans="1:7" ht="11.25" customHeight="1">
      <c r="A7" s="159"/>
      <c r="B7" s="159"/>
      <c r="C7" s="176"/>
      <c r="D7" s="221"/>
      <c r="E7" s="192"/>
      <c r="F7" s="192"/>
      <c r="G7" s="157"/>
    </row>
    <row r="8" spans="1:7" ht="11.25" customHeight="1">
      <c r="A8" s="161"/>
      <c r="B8" s="164"/>
      <c r="C8" s="175"/>
      <c r="D8" s="222"/>
      <c r="E8" s="191"/>
      <c r="F8" s="191"/>
      <c r="G8" s="156"/>
    </row>
    <row r="9" spans="1:7" ht="11.25" customHeight="1">
      <c r="A9" s="12"/>
      <c r="B9" s="159"/>
      <c r="C9" s="176"/>
      <c r="D9" s="19"/>
      <c r="E9" s="192"/>
      <c r="F9" s="192"/>
      <c r="G9" s="157"/>
    </row>
    <row r="10" spans="1:7" ht="11.25" customHeight="1">
      <c r="A10" s="161"/>
      <c r="B10" s="164"/>
      <c r="C10" s="175"/>
      <c r="D10" s="21"/>
      <c r="E10" s="191"/>
      <c r="F10" s="191"/>
      <c r="G10" s="156"/>
    </row>
    <row r="11" spans="1:7" ht="11.25" customHeight="1">
      <c r="A11" s="12"/>
      <c r="B11" s="159"/>
      <c r="C11" s="176"/>
      <c r="D11" s="19"/>
      <c r="E11" s="192"/>
      <c r="F11" s="192"/>
      <c r="G11" s="157"/>
    </row>
    <row r="12" spans="1:7" ht="11.25" customHeight="1">
      <c r="A12" s="161"/>
      <c r="B12" s="164"/>
      <c r="C12" s="175"/>
      <c r="D12" s="21"/>
      <c r="E12" s="191"/>
      <c r="F12" s="191"/>
      <c r="G12" s="156"/>
    </row>
    <row r="13" spans="1:7" ht="11.25" customHeight="1">
      <c r="A13" s="12"/>
      <c r="B13" s="159"/>
      <c r="C13" s="176"/>
      <c r="D13" s="19"/>
      <c r="E13" s="192"/>
      <c r="F13" s="192"/>
      <c r="G13" s="157"/>
    </row>
    <row r="14" spans="1:7" ht="11.25" customHeight="1">
      <c r="A14" s="161"/>
      <c r="B14" s="164"/>
      <c r="C14" s="175"/>
      <c r="D14" s="21"/>
      <c r="E14" s="191"/>
      <c r="F14" s="191"/>
      <c r="G14" s="156"/>
    </row>
    <row r="15" spans="1:7" ht="11.25" customHeight="1">
      <c r="A15" s="12"/>
      <c r="B15" s="159"/>
      <c r="C15" s="176"/>
      <c r="D15" s="19"/>
      <c r="E15" s="192"/>
      <c r="F15" s="192"/>
      <c r="G15" s="157"/>
    </row>
    <row r="16" spans="1:7" ht="11.25" customHeight="1">
      <c r="A16" s="161"/>
      <c r="B16" s="164"/>
      <c r="C16" s="179"/>
      <c r="D16" s="21"/>
      <c r="E16" s="191"/>
      <c r="F16" s="191"/>
      <c r="G16" s="195"/>
    </row>
    <row r="17" spans="1:7" ht="11.25" customHeight="1">
      <c r="A17" s="12"/>
      <c r="B17" s="159"/>
      <c r="C17" s="176"/>
      <c r="D17" s="19"/>
      <c r="E17" s="192"/>
      <c r="F17" s="192"/>
      <c r="G17" s="157"/>
    </row>
    <row r="18" spans="1:7" ht="11.25" customHeight="1">
      <c r="A18" s="161"/>
      <c r="B18" s="164"/>
      <c r="C18" s="175"/>
      <c r="D18" s="21"/>
      <c r="E18" s="191"/>
      <c r="F18" s="191"/>
      <c r="G18" s="156"/>
    </row>
    <row r="19" spans="1:7" ht="11.25" customHeight="1">
      <c r="A19" s="12"/>
      <c r="B19" s="159"/>
      <c r="C19" s="176"/>
      <c r="D19" s="19"/>
      <c r="E19" s="192"/>
      <c r="F19" s="192"/>
      <c r="G19" s="157"/>
    </row>
    <row r="20" spans="1:7" ht="11.25" customHeight="1">
      <c r="A20" s="161"/>
      <c r="B20" s="164"/>
      <c r="C20" s="175"/>
      <c r="D20" s="187"/>
      <c r="E20" s="191"/>
      <c r="F20" s="191"/>
      <c r="G20" s="156"/>
    </row>
    <row r="21" spans="1:7" ht="11.25" customHeight="1">
      <c r="A21" s="12"/>
      <c r="B21" s="159"/>
      <c r="C21" s="176"/>
      <c r="D21" s="19"/>
      <c r="E21" s="192"/>
      <c r="F21" s="192"/>
      <c r="G21" s="157"/>
    </row>
    <row r="22" spans="1:7" ht="11.25" customHeight="1">
      <c r="A22" s="161"/>
      <c r="B22" s="164"/>
      <c r="C22" s="175"/>
      <c r="D22" s="187"/>
      <c r="E22" s="191"/>
      <c r="F22" s="191"/>
      <c r="G22" s="156"/>
    </row>
    <row r="23" spans="1:7" ht="11.25" customHeight="1">
      <c r="A23" s="12"/>
      <c r="B23" s="159"/>
      <c r="C23" s="176"/>
      <c r="D23" s="19"/>
      <c r="E23" s="192"/>
      <c r="F23" s="192"/>
      <c r="G23" s="157"/>
    </row>
    <row r="24" spans="1:7" ht="11.25" customHeight="1">
      <c r="A24" s="161"/>
      <c r="B24" s="164"/>
      <c r="C24" s="175"/>
      <c r="D24" s="187"/>
      <c r="E24" s="191"/>
      <c r="F24" s="191"/>
      <c r="G24" s="156"/>
    </row>
    <row r="25" spans="1:7" ht="11.25" customHeight="1">
      <c r="A25" s="12"/>
      <c r="B25" s="159"/>
      <c r="C25" s="176"/>
      <c r="D25" s="19"/>
      <c r="E25" s="192"/>
      <c r="F25" s="192"/>
      <c r="G25" s="157"/>
    </row>
    <row r="26" spans="1:7" ht="11.25" customHeight="1">
      <c r="A26" s="161"/>
      <c r="B26" s="164"/>
      <c r="C26" s="175"/>
      <c r="D26" s="187"/>
      <c r="E26" s="191"/>
      <c r="F26" s="191"/>
      <c r="G26" s="156"/>
    </row>
    <row r="27" spans="1:7" ht="11.25" customHeight="1">
      <c r="A27" s="12"/>
      <c r="B27" s="159"/>
      <c r="C27" s="176"/>
      <c r="D27" s="19"/>
      <c r="E27" s="192"/>
      <c r="F27" s="192"/>
      <c r="G27" s="157"/>
    </row>
    <row r="28" spans="1:7" ht="11.25" customHeight="1">
      <c r="A28" s="161"/>
      <c r="B28" s="164"/>
      <c r="C28" s="175"/>
      <c r="D28" s="187"/>
      <c r="E28" s="191"/>
      <c r="F28" s="191"/>
      <c r="G28" s="156"/>
    </row>
    <row r="29" spans="1:7" ht="11.25" customHeight="1">
      <c r="A29" s="12"/>
      <c r="B29" s="159"/>
      <c r="C29" s="176"/>
      <c r="D29" s="19"/>
      <c r="E29" s="192"/>
      <c r="F29" s="192"/>
      <c r="G29" s="157"/>
    </row>
    <row r="30" spans="1:7" ht="11.25" customHeight="1">
      <c r="A30" s="161"/>
      <c r="B30" s="164"/>
      <c r="C30" s="175"/>
      <c r="D30" s="187"/>
      <c r="E30" s="191"/>
      <c r="F30" s="191"/>
      <c r="G30" s="156"/>
    </row>
    <row r="31" spans="1:7" ht="11.25" customHeight="1">
      <c r="A31" s="12" t="s">
        <v>92</v>
      </c>
      <c r="B31" s="157"/>
      <c r="C31" s="176"/>
      <c r="D31" s="19"/>
      <c r="E31" s="192"/>
      <c r="F31" s="192">
        <f>SUM(F7:F30)</f>
        <v>0</v>
      </c>
      <c r="G31" s="157"/>
    </row>
    <row r="32" spans="1:7" ht="11.25" customHeight="1">
      <c r="A32" s="161"/>
      <c r="B32" s="156"/>
      <c r="C32" s="175"/>
      <c r="D32" s="187"/>
      <c r="E32" s="191"/>
      <c r="G32" s="156"/>
    </row>
    <row r="33" spans="1:15" ht="11.25" customHeight="1">
      <c r="A33" s="157" t="s">
        <v>93</v>
      </c>
      <c r="B33" s="157"/>
      <c r="C33" s="176"/>
      <c r="D33" s="19"/>
      <c r="E33" s="192"/>
      <c r="F33" s="192">
        <f>ROUNDDOWN(F31,-1)</f>
        <v>0</v>
      </c>
      <c r="G33" s="157"/>
    </row>
    <row r="34" spans="1:15" ht="11.25" customHeight="1">
      <c r="A34" s="158"/>
      <c r="B34" s="158"/>
      <c r="C34" s="175"/>
      <c r="D34" s="187"/>
      <c r="E34" s="191"/>
      <c r="F34" s="191"/>
      <c r="G34" s="156"/>
    </row>
    <row r="35" spans="1:15" ht="11.25" customHeight="1">
      <c r="A35" s="197"/>
      <c r="B35" s="197"/>
      <c r="C35" s="200"/>
      <c r="D35" s="208"/>
      <c r="E35" s="210"/>
      <c r="F35" s="210"/>
      <c r="G35" s="75"/>
    </row>
    <row r="36" spans="1:15" ht="11.25" customHeight="1">
      <c r="A36" s="104" t="s">
        <v>169</v>
      </c>
      <c r="B36" s="98"/>
      <c r="C36" s="201"/>
      <c r="D36" s="209"/>
      <c r="E36" s="211"/>
      <c r="F36" s="211"/>
      <c r="G36" s="73"/>
    </row>
    <row r="37" spans="1:15" ht="11.25" customHeight="1">
      <c r="A37" s="19" t="s">
        <v>91</v>
      </c>
      <c r="B37" s="19" t="s">
        <v>83</v>
      </c>
      <c r="C37" s="174" t="s">
        <v>64</v>
      </c>
      <c r="D37" s="19" t="s">
        <v>65</v>
      </c>
      <c r="E37" s="19" t="s">
        <v>66</v>
      </c>
      <c r="F37" s="19" t="s">
        <v>84</v>
      </c>
      <c r="G37" s="19" t="s">
        <v>69</v>
      </c>
    </row>
    <row r="38" spans="1:15" ht="11.25" customHeight="1">
      <c r="A38" s="187"/>
      <c r="B38" s="187"/>
      <c r="C38" s="202"/>
      <c r="D38" s="187"/>
      <c r="E38" s="187"/>
      <c r="F38" s="187"/>
      <c r="G38" s="187"/>
    </row>
    <row r="39" spans="1:15" ht="11.25" customHeight="1">
      <c r="A39" s="159"/>
      <c r="B39" s="159"/>
      <c r="C39" s="174"/>
      <c r="D39" s="19"/>
      <c r="E39" s="19"/>
      <c r="F39" s="19"/>
      <c r="G39" s="19"/>
      <c r="I39" s="99"/>
      <c r="J39" s="22"/>
      <c r="K39" s="216"/>
      <c r="L39" s="22"/>
      <c r="M39" s="22"/>
      <c r="N39" s="22"/>
      <c r="O39" s="22"/>
    </row>
    <row r="40" spans="1:15" ht="11.25" customHeight="1">
      <c r="A40" s="164"/>
      <c r="B40" s="164"/>
      <c r="C40" s="175"/>
      <c r="D40" s="187"/>
      <c r="E40" s="191"/>
      <c r="F40" s="191"/>
      <c r="G40" s="156"/>
      <c r="I40" s="213"/>
      <c r="J40" s="215"/>
      <c r="K40" s="201"/>
      <c r="L40" s="209"/>
      <c r="M40" s="211"/>
      <c r="N40" s="211"/>
      <c r="O40" s="73"/>
    </row>
    <row r="41" spans="1:15" ht="11.25" customHeight="1">
      <c r="A41" s="159"/>
      <c r="B41" s="159"/>
      <c r="C41" s="176"/>
      <c r="D41" s="221"/>
      <c r="E41" s="192"/>
      <c r="F41" s="192"/>
      <c r="G41" s="157"/>
      <c r="I41" s="98"/>
      <c r="J41" s="98"/>
      <c r="K41" s="201"/>
      <c r="L41" s="217"/>
      <c r="M41" s="211"/>
      <c r="N41" s="211"/>
      <c r="O41" s="73"/>
    </row>
    <row r="42" spans="1:15" ht="11.25" customHeight="1">
      <c r="A42" s="161"/>
      <c r="B42" s="164"/>
      <c r="C42" s="175"/>
      <c r="D42" s="222"/>
      <c r="E42" s="191"/>
      <c r="F42" s="191"/>
      <c r="G42" s="156"/>
      <c r="I42" s="98"/>
      <c r="J42" s="98"/>
      <c r="K42" s="201"/>
      <c r="L42" s="218"/>
      <c r="M42" s="211"/>
      <c r="N42" s="211"/>
      <c r="O42" s="73"/>
    </row>
    <row r="43" spans="1:15" ht="11.25" customHeight="1">
      <c r="A43" s="12"/>
      <c r="B43" s="159"/>
      <c r="C43" s="176"/>
      <c r="D43" s="19"/>
      <c r="E43" s="192"/>
      <c r="F43" s="192"/>
      <c r="G43" s="157"/>
      <c r="I43" s="98"/>
      <c r="J43" s="98"/>
      <c r="K43" s="201"/>
      <c r="L43" s="217"/>
      <c r="M43" s="211"/>
      <c r="N43" s="211"/>
      <c r="O43" s="73"/>
    </row>
    <row r="44" spans="1:15" ht="11.25" customHeight="1">
      <c r="A44" s="161"/>
      <c r="B44" s="164"/>
      <c r="C44" s="175"/>
      <c r="D44" s="21"/>
      <c r="E44" s="191"/>
      <c r="F44" s="191"/>
      <c r="G44" s="156"/>
      <c r="I44" s="98"/>
      <c r="J44" s="98"/>
      <c r="K44" s="201"/>
      <c r="L44" s="218"/>
      <c r="M44" s="211"/>
      <c r="N44" s="211"/>
      <c r="O44" s="73"/>
    </row>
    <row r="45" spans="1:15" ht="11.25" customHeight="1">
      <c r="A45" s="12"/>
      <c r="B45" s="159"/>
      <c r="C45" s="176"/>
      <c r="D45" s="19"/>
      <c r="E45" s="192"/>
      <c r="F45" s="192"/>
      <c r="G45" s="157"/>
      <c r="I45" s="98"/>
      <c r="J45" s="98"/>
      <c r="K45" s="201"/>
      <c r="L45" s="22"/>
      <c r="M45" s="211"/>
      <c r="N45" s="211"/>
      <c r="O45" s="73"/>
    </row>
    <row r="46" spans="1:15" ht="11.25" customHeight="1">
      <c r="A46" s="161"/>
      <c r="B46" s="164"/>
      <c r="C46" s="175"/>
      <c r="D46" s="21"/>
      <c r="E46" s="191"/>
      <c r="F46" s="191"/>
      <c r="G46" s="156"/>
      <c r="I46" s="98"/>
      <c r="J46" s="98"/>
      <c r="K46" s="201"/>
      <c r="L46" s="209"/>
      <c r="M46" s="211"/>
      <c r="N46" s="211"/>
      <c r="O46" s="73"/>
    </row>
    <row r="47" spans="1:15" ht="11.25" customHeight="1">
      <c r="A47" s="12"/>
      <c r="B47" s="159"/>
      <c r="C47" s="176"/>
      <c r="D47" s="19"/>
      <c r="E47" s="192"/>
      <c r="F47" s="192"/>
      <c r="G47" s="157"/>
      <c r="I47" s="98"/>
      <c r="J47" s="98"/>
      <c r="K47" s="201"/>
      <c r="L47" s="22"/>
      <c r="M47" s="211"/>
      <c r="N47" s="211"/>
      <c r="O47" s="73"/>
    </row>
    <row r="48" spans="1:15" ht="11.25" customHeight="1">
      <c r="A48" s="161"/>
      <c r="B48" s="164"/>
      <c r="C48" s="175"/>
      <c r="D48" s="21"/>
      <c r="E48" s="191"/>
      <c r="F48" s="191"/>
      <c r="G48" s="156"/>
      <c r="I48" s="98"/>
      <c r="J48" s="98"/>
      <c r="K48" s="201"/>
      <c r="L48" s="22"/>
      <c r="M48" s="211"/>
      <c r="N48" s="211"/>
      <c r="O48" s="73"/>
    </row>
    <row r="49" spans="1:15" ht="11.25" customHeight="1">
      <c r="A49" s="12"/>
      <c r="B49" s="159"/>
      <c r="C49" s="176"/>
      <c r="D49" s="19"/>
      <c r="E49" s="192"/>
      <c r="F49" s="192"/>
      <c r="G49" s="157"/>
      <c r="I49" s="98"/>
      <c r="J49" s="98"/>
      <c r="K49" s="201"/>
      <c r="L49" s="22"/>
      <c r="M49" s="211"/>
      <c r="N49" s="211"/>
      <c r="O49" s="73"/>
    </row>
    <row r="50" spans="1:15" ht="11.25" customHeight="1">
      <c r="A50" s="161"/>
      <c r="B50" s="164"/>
      <c r="C50" s="175"/>
      <c r="D50" s="21"/>
      <c r="E50" s="191"/>
      <c r="F50" s="191"/>
      <c r="G50" s="156"/>
      <c r="I50" s="98"/>
      <c r="J50" s="98"/>
      <c r="K50" s="201"/>
      <c r="L50" s="22"/>
      <c r="M50" s="211"/>
      <c r="N50" s="211"/>
      <c r="O50" s="219"/>
    </row>
    <row r="51" spans="1:15" ht="11.25" customHeight="1">
      <c r="A51" s="12"/>
      <c r="B51" s="159"/>
      <c r="C51" s="176"/>
      <c r="D51" s="19"/>
      <c r="E51" s="192"/>
      <c r="F51" s="192"/>
      <c r="G51" s="157"/>
      <c r="I51" s="98"/>
      <c r="J51" s="73"/>
      <c r="K51" s="201"/>
      <c r="L51" s="22"/>
      <c r="M51" s="211"/>
      <c r="N51" s="211"/>
      <c r="O51" s="73"/>
    </row>
    <row r="52" spans="1:15" ht="11.25" customHeight="1">
      <c r="A52" s="161"/>
      <c r="B52" s="164"/>
      <c r="C52" s="179"/>
      <c r="D52" s="21"/>
      <c r="E52" s="191"/>
      <c r="F52" s="191"/>
      <c r="G52" s="195"/>
      <c r="I52" s="214"/>
      <c r="J52" s="215"/>
      <c r="K52" s="201"/>
      <c r="L52" s="22"/>
      <c r="M52" s="211"/>
      <c r="N52" s="211"/>
      <c r="O52" s="73"/>
    </row>
    <row r="53" spans="1:15" ht="11.25" customHeight="1">
      <c r="A53" s="12"/>
      <c r="B53" s="159"/>
      <c r="C53" s="176"/>
      <c r="D53" s="19"/>
      <c r="E53" s="192"/>
      <c r="F53" s="192"/>
      <c r="G53" s="157"/>
      <c r="I53" s="98"/>
      <c r="J53" s="98"/>
      <c r="K53" s="201"/>
      <c r="L53" s="22"/>
      <c r="M53" s="211"/>
      <c r="N53" s="211"/>
      <c r="O53" s="73"/>
    </row>
    <row r="54" spans="1:15" ht="11.25" customHeight="1">
      <c r="A54" s="161"/>
      <c r="B54" s="164"/>
      <c r="C54" s="175"/>
      <c r="D54" s="187"/>
      <c r="E54" s="191"/>
      <c r="F54" s="191"/>
      <c r="G54" s="156"/>
      <c r="I54" s="98"/>
      <c r="J54" s="98"/>
      <c r="K54" s="201"/>
      <c r="L54" s="209"/>
      <c r="M54" s="211"/>
      <c r="N54" s="211"/>
      <c r="O54" s="73"/>
    </row>
    <row r="55" spans="1:15" ht="11.25" customHeight="1">
      <c r="A55" s="12"/>
      <c r="B55" s="159"/>
      <c r="C55" s="176"/>
      <c r="D55" s="19"/>
      <c r="E55" s="192"/>
      <c r="F55" s="192"/>
      <c r="G55" s="157"/>
      <c r="I55" s="98"/>
      <c r="J55" s="98"/>
      <c r="K55" s="201"/>
      <c r="L55" s="22"/>
      <c r="M55" s="211"/>
      <c r="N55" s="211"/>
      <c r="O55" s="73"/>
    </row>
    <row r="56" spans="1:15" ht="11.25" customHeight="1">
      <c r="A56" s="161"/>
      <c r="B56" s="164"/>
      <c r="C56" s="175"/>
      <c r="D56" s="187"/>
      <c r="E56" s="191"/>
      <c r="F56" s="191"/>
      <c r="G56" s="156"/>
      <c r="I56" s="98"/>
      <c r="J56" s="98"/>
      <c r="K56" s="201"/>
      <c r="L56" s="209"/>
      <c r="M56" s="211"/>
      <c r="N56" s="211"/>
      <c r="O56" s="73"/>
    </row>
    <row r="57" spans="1:15" ht="11.25" customHeight="1">
      <c r="A57" s="12"/>
      <c r="B57" s="159"/>
      <c r="C57" s="176"/>
      <c r="D57" s="19"/>
      <c r="E57" s="192"/>
      <c r="F57" s="192"/>
      <c r="G57" s="157"/>
      <c r="I57" s="98"/>
      <c r="J57" s="98"/>
      <c r="K57" s="201"/>
      <c r="L57" s="22"/>
      <c r="M57" s="211"/>
      <c r="N57" s="211"/>
      <c r="O57" s="73"/>
    </row>
    <row r="58" spans="1:15" ht="11.25" customHeight="1">
      <c r="A58" s="161"/>
      <c r="B58" s="164"/>
      <c r="C58" s="175"/>
      <c r="D58" s="187"/>
      <c r="E58" s="191"/>
      <c r="F58" s="191"/>
      <c r="G58" s="156"/>
      <c r="I58" s="98"/>
      <c r="J58" s="98"/>
      <c r="K58" s="201"/>
      <c r="L58" s="209"/>
      <c r="M58" s="211"/>
      <c r="N58" s="211"/>
      <c r="O58" s="73"/>
    </row>
    <row r="59" spans="1:15" ht="11.25" customHeight="1">
      <c r="A59" s="12"/>
      <c r="B59" s="159"/>
      <c r="C59" s="176"/>
      <c r="D59" s="19"/>
      <c r="E59" s="192"/>
      <c r="F59" s="192"/>
      <c r="G59" s="157"/>
      <c r="I59" s="98"/>
      <c r="J59" s="98"/>
      <c r="K59" s="201"/>
      <c r="L59" s="22"/>
      <c r="M59" s="211"/>
      <c r="N59" s="211"/>
      <c r="O59" s="73"/>
    </row>
    <row r="60" spans="1:15" ht="11.25" customHeight="1">
      <c r="A60" s="161"/>
      <c r="B60" s="164"/>
      <c r="C60" s="175"/>
      <c r="D60" s="187"/>
      <c r="E60" s="191"/>
      <c r="F60" s="191"/>
      <c r="G60" s="156"/>
      <c r="I60" s="98"/>
      <c r="J60" s="98"/>
      <c r="K60" s="201"/>
      <c r="L60" s="209"/>
      <c r="M60" s="211"/>
      <c r="N60" s="211"/>
      <c r="O60" s="73"/>
    </row>
    <row r="61" spans="1:15" ht="11.25" customHeight="1">
      <c r="A61" s="12"/>
      <c r="B61" s="159"/>
      <c r="C61" s="176"/>
      <c r="D61" s="19"/>
      <c r="E61" s="192"/>
      <c r="F61" s="192"/>
      <c r="G61" s="157"/>
      <c r="I61" s="98"/>
      <c r="J61" s="98"/>
      <c r="K61" s="201"/>
      <c r="L61" s="22"/>
      <c r="M61" s="211"/>
      <c r="N61" s="211"/>
      <c r="O61" s="73"/>
    </row>
    <row r="62" spans="1:15" ht="11.25" customHeight="1">
      <c r="A62" s="161"/>
      <c r="B62" s="164"/>
      <c r="C62" s="175"/>
      <c r="D62" s="187"/>
      <c r="E62" s="191"/>
      <c r="F62" s="191"/>
      <c r="G62" s="156"/>
      <c r="I62" s="98"/>
      <c r="J62" s="73"/>
      <c r="K62" s="201"/>
      <c r="L62" s="209"/>
      <c r="M62" s="211"/>
      <c r="N62" s="211"/>
      <c r="O62" s="73"/>
    </row>
    <row r="63" spans="1:15" ht="11.25" customHeight="1">
      <c r="A63" s="12"/>
      <c r="B63" s="159"/>
      <c r="C63" s="176"/>
      <c r="D63" s="19"/>
      <c r="E63" s="192"/>
      <c r="F63" s="192"/>
      <c r="G63" s="157"/>
      <c r="I63" s="98"/>
      <c r="J63" s="98"/>
      <c r="K63" s="201"/>
      <c r="L63" s="22"/>
      <c r="M63" s="211"/>
      <c r="N63" s="211"/>
      <c r="O63" s="73"/>
    </row>
    <row r="64" spans="1:15" ht="11.25" customHeight="1">
      <c r="A64" s="161"/>
      <c r="B64" s="164"/>
      <c r="C64" s="175"/>
      <c r="D64" s="187"/>
      <c r="E64" s="191"/>
      <c r="F64" s="191"/>
      <c r="G64" s="156"/>
      <c r="I64" s="98"/>
      <c r="J64" s="73"/>
      <c r="K64" s="201"/>
      <c r="L64" s="209"/>
      <c r="M64" s="211"/>
      <c r="N64" s="211"/>
      <c r="O64" s="73"/>
    </row>
    <row r="65" spans="1:15" ht="11.25" customHeight="1">
      <c r="A65" s="12" t="s">
        <v>92</v>
      </c>
      <c r="B65" s="157"/>
      <c r="C65" s="176"/>
      <c r="D65" s="19"/>
      <c r="E65" s="192"/>
      <c r="F65" s="192">
        <f>SUM(F41:F64)</f>
        <v>0</v>
      </c>
      <c r="G65" s="157"/>
      <c r="I65" s="98"/>
      <c r="J65" s="73"/>
      <c r="K65" s="201"/>
      <c r="L65" s="22"/>
      <c r="M65" s="211"/>
      <c r="N65" s="211"/>
      <c r="O65" s="73"/>
    </row>
    <row r="66" spans="1:15" ht="11.25" customHeight="1">
      <c r="A66" s="161"/>
      <c r="B66" s="156"/>
      <c r="C66" s="175"/>
      <c r="D66" s="187"/>
      <c r="E66" s="191"/>
      <c r="G66" s="156"/>
      <c r="I66" s="98"/>
      <c r="J66" s="73"/>
      <c r="K66" s="201"/>
      <c r="L66" s="209"/>
      <c r="M66" s="211"/>
      <c r="N66" s="124"/>
      <c r="O66" s="73"/>
    </row>
    <row r="67" spans="1:15" ht="11.25" customHeight="1">
      <c r="A67" s="157" t="s">
        <v>93</v>
      </c>
      <c r="B67" s="157"/>
      <c r="C67" s="176"/>
      <c r="D67" s="19"/>
      <c r="E67" s="192"/>
      <c r="F67" s="192">
        <f>ROUNDDOWN(F65,-1)</f>
        <v>0</v>
      </c>
      <c r="G67" s="157"/>
      <c r="I67" s="73"/>
      <c r="J67" s="73"/>
      <c r="K67" s="201"/>
      <c r="L67" s="22"/>
      <c r="M67" s="211"/>
      <c r="N67" s="211"/>
      <c r="O67" s="73"/>
    </row>
    <row r="68" spans="1:15" ht="11.25" customHeight="1">
      <c r="A68" s="158"/>
      <c r="B68" s="158"/>
      <c r="C68" s="175"/>
      <c r="D68" s="187"/>
      <c r="E68" s="191"/>
      <c r="F68" s="191"/>
      <c r="G68" s="156"/>
      <c r="I68" s="215"/>
      <c r="J68" s="215"/>
      <c r="K68" s="201"/>
      <c r="L68" s="209"/>
      <c r="M68" s="211"/>
      <c r="N68" s="211"/>
      <c r="O68" s="73"/>
    </row>
    <row r="69" spans="1:15" ht="11.25" customHeight="1">
      <c r="A69" s="5"/>
      <c r="B69" s="5"/>
      <c r="C69" s="203"/>
      <c r="D69" s="207"/>
      <c r="E69" s="207"/>
      <c r="F69" s="207"/>
      <c r="G69" s="207"/>
    </row>
    <row r="70" spans="1:15" ht="11.25" customHeight="1">
      <c r="A70" s="104" t="s">
        <v>170</v>
      </c>
      <c r="B70" s="104"/>
      <c r="C70" s="204"/>
      <c r="D70" s="104"/>
      <c r="E70" s="104"/>
      <c r="F70" s="1"/>
      <c r="G70" s="104"/>
    </row>
    <row r="71" spans="1:15" ht="11.25" customHeight="1">
      <c r="A71" s="19" t="s">
        <v>91</v>
      </c>
      <c r="B71" s="19" t="s">
        <v>83</v>
      </c>
      <c r="C71" s="174" t="s">
        <v>64</v>
      </c>
      <c r="D71" s="19" t="s">
        <v>65</v>
      </c>
      <c r="E71" s="19" t="s">
        <v>66</v>
      </c>
      <c r="F71" s="19" t="s">
        <v>84</v>
      </c>
      <c r="G71" s="19" t="s">
        <v>69</v>
      </c>
    </row>
    <row r="72" spans="1:15" ht="11.25" customHeight="1">
      <c r="A72" s="187"/>
      <c r="B72" s="187"/>
      <c r="C72" s="202"/>
      <c r="D72" s="187"/>
      <c r="E72" s="187"/>
      <c r="F72" s="187"/>
      <c r="G72" s="187"/>
    </row>
    <row r="73" spans="1:15" ht="11.25" customHeight="1">
      <c r="A73" s="159"/>
      <c r="B73" s="159"/>
      <c r="C73" s="223"/>
      <c r="D73" s="19"/>
      <c r="E73" s="19"/>
      <c r="F73" s="19"/>
      <c r="G73" s="19"/>
    </row>
    <row r="74" spans="1:15" ht="11.25" customHeight="1">
      <c r="A74" s="164"/>
      <c r="B74" s="164"/>
      <c r="C74" s="175"/>
      <c r="D74" s="187"/>
      <c r="E74" s="191"/>
      <c r="F74" s="191"/>
      <c r="G74" s="156"/>
    </row>
    <row r="75" spans="1:15" ht="11.25" customHeight="1">
      <c r="A75" s="12"/>
      <c r="B75" s="159"/>
      <c r="C75" s="176"/>
      <c r="D75" s="221"/>
      <c r="E75" s="192"/>
      <c r="F75" s="192"/>
      <c r="G75" s="157"/>
    </row>
    <row r="76" spans="1:15" ht="11.25" customHeight="1">
      <c r="A76" s="161"/>
      <c r="B76" s="164"/>
      <c r="C76" s="179"/>
      <c r="D76" s="222"/>
      <c r="E76" s="191"/>
      <c r="F76" s="191"/>
      <c r="G76" s="156"/>
    </row>
    <row r="77" spans="1:15" ht="11.25" customHeight="1">
      <c r="A77" s="12"/>
      <c r="B77" s="159"/>
      <c r="C77" s="176"/>
      <c r="D77" s="19"/>
      <c r="E77" s="192"/>
      <c r="F77" s="192"/>
      <c r="G77" s="157"/>
    </row>
    <row r="78" spans="1:15" ht="11.25" customHeight="1">
      <c r="A78" s="161"/>
      <c r="B78" s="164"/>
      <c r="C78" s="175"/>
      <c r="D78" s="21"/>
      <c r="E78" s="191"/>
      <c r="F78" s="191"/>
      <c r="G78" s="156"/>
    </row>
    <row r="79" spans="1:15" ht="11.25" customHeight="1">
      <c r="A79" s="12"/>
      <c r="B79" s="159"/>
      <c r="C79" s="176"/>
      <c r="D79" s="19"/>
      <c r="E79" s="192"/>
      <c r="F79" s="192"/>
      <c r="G79" s="157"/>
    </row>
    <row r="80" spans="1:15" ht="11.25" customHeight="1">
      <c r="A80" s="161"/>
      <c r="B80" s="164"/>
      <c r="C80" s="175"/>
      <c r="D80" s="21"/>
      <c r="E80" s="191"/>
      <c r="F80" s="191"/>
      <c r="G80" s="156"/>
    </row>
    <row r="81" spans="1:7" ht="11.25" customHeight="1">
      <c r="A81" s="12"/>
      <c r="B81" s="159"/>
      <c r="C81" s="176"/>
      <c r="D81" s="19"/>
      <c r="E81" s="192"/>
      <c r="F81" s="192"/>
      <c r="G81" s="157"/>
    </row>
    <row r="82" spans="1:7" ht="11.25" customHeight="1">
      <c r="A82" s="161"/>
      <c r="B82" s="164"/>
      <c r="C82" s="179"/>
      <c r="D82" s="21"/>
      <c r="E82" s="191"/>
      <c r="F82" s="191"/>
      <c r="G82" s="195"/>
    </row>
    <row r="83" spans="1:7" ht="11.25" customHeight="1">
      <c r="A83" s="12"/>
      <c r="B83" s="159"/>
      <c r="C83" s="176"/>
      <c r="D83" s="19"/>
      <c r="E83" s="192"/>
      <c r="F83" s="192"/>
      <c r="G83" s="157"/>
    </row>
    <row r="84" spans="1:7" ht="11.25" customHeight="1">
      <c r="A84" s="161"/>
      <c r="B84" s="164"/>
      <c r="C84" s="179"/>
      <c r="D84" s="21"/>
      <c r="E84" s="191"/>
      <c r="F84" s="191"/>
      <c r="G84" s="195"/>
    </row>
    <row r="85" spans="1:7" ht="11.25" customHeight="1">
      <c r="A85" s="12"/>
      <c r="B85" s="159"/>
      <c r="C85" s="176"/>
      <c r="D85" s="19"/>
      <c r="E85" s="192"/>
      <c r="F85" s="192"/>
      <c r="G85" s="157"/>
    </row>
    <row r="86" spans="1:7" ht="11.25" customHeight="1">
      <c r="A86" s="161"/>
      <c r="B86" s="164"/>
      <c r="C86" s="175"/>
      <c r="D86" s="21"/>
      <c r="E86" s="191"/>
      <c r="F86" s="191"/>
      <c r="G86" s="156"/>
    </row>
    <row r="87" spans="1:7" ht="11.25" customHeight="1">
      <c r="A87" s="12"/>
      <c r="B87" s="159"/>
      <c r="C87" s="176"/>
      <c r="D87" s="19"/>
      <c r="E87" s="192"/>
      <c r="F87" s="192"/>
      <c r="G87" s="157"/>
    </row>
    <row r="88" spans="1:7" ht="11.25" customHeight="1">
      <c r="A88" s="161"/>
      <c r="B88" s="164"/>
      <c r="C88" s="175"/>
      <c r="D88" s="187"/>
      <c r="E88" s="191"/>
      <c r="F88" s="191"/>
      <c r="G88" s="156"/>
    </row>
    <row r="89" spans="1:7" ht="11.25" customHeight="1">
      <c r="A89" s="12"/>
      <c r="B89" s="159"/>
      <c r="C89" s="176"/>
      <c r="D89" s="19"/>
      <c r="E89" s="192"/>
      <c r="F89" s="192"/>
      <c r="G89" s="157"/>
    </row>
    <row r="90" spans="1:7" ht="11.25" customHeight="1">
      <c r="A90" s="161"/>
      <c r="B90" s="164"/>
      <c r="C90" s="175"/>
      <c r="D90" s="187"/>
      <c r="E90" s="191"/>
      <c r="F90" s="191"/>
      <c r="G90" s="156"/>
    </row>
    <row r="91" spans="1:7" ht="11.25" customHeight="1">
      <c r="A91" s="12"/>
      <c r="B91" s="159"/>
      <c r="C91" s="176"/>
      <c r="D91" s="19"/>
      <c r="E91" s="192"/>
      <c r="F91" s="192"/>
      <c r="G91" s="157"/>
    </row>
    <row r="92" spans="1:7" ht="11.25" customHeight="1">
      <c r="A92" s="161"/>
      <c r="B92" s="164"/>
      <c r="C92" s="175"/>
      <c r="D92" s="187"/>
      <c r="E92" s="191"/>
      <c r="F92" s="191"/>
      <c r="G92" s="156"/>
    </row>
    <row r="93" spans="1:7" ht="11.25" customHeight="1">
      <c r="A93" s="12"/>
      <c r="B93" s="159"/>
      <c r="C93" s="176"/>
      <c r="D93" s="19"/>
      <c r="E93" s="192"/>
      <c r="F93" s="192"/>
      <c r="G93" s="157"/>
    </row>
    <row r="94" spans="1:7" ht="11.25" customHeight="1">
      <c r="A94" s="161"/>
      <c r="B94" s="164"/>
      <c r="C94" s="175"/>
      <c r="D94" s="187"/>
      <c r="E94" s="191"/>
      <c r="F94" s="191"/>
      <c r="G94" s="156"/>
    </row>
    <row r="95" spans="1:7" ht="11.25" customHeight="1">
      <c r="A95" s="12"/>
      <c r="B95" s="159"/>
      <c r="C95" s="176"/>
      <c r="D95" s="19"/>
      <c r="E95" s="192"/>
      <c r="F95" s="192"/>
      <c r="G95" s="157"/>
    </row>
    <row r="96" spans="1:7" ht="11.25" customHeight="1">
      <c r="A96" s="161"/>
      <c r="B96" s="164"/>
      <c r="C96" s="175"/>
      <c r="D96" s="187"/>
      <c r="E96" s="191"/>
      <c r="F96" s="191"/>
      <c r="G96" s="156"/>
    </row>
    <row r="97" spans="1:7" ht="11.25" customHeight="1">
      <c r="A97" s="12"/>
      <c r="B97" s="159"/>
      <c r="C97" s="176"/>
      <c r="D97" s="19"/>
      <c r="E97" s="192"/>
      <c r="F97" s="192"/>
      <c r="G97" s="157"/>
    </row>
    <row r="98" spans="1:7" ht="11.25" customHeight="1">
      <c r="A98" s="161"/>
      <c r="B98" s="164"/>
      <c r="C98" s="175"/>
      <c r="D98" s="187"/>
      <c r="E98" s="191"/>
      <c r="F98" s="191"/>
      <c r="G98" s="156"/>
    </row>
    <row r="99" spans="1:7" ht="11.25" customHeight="1">
      <c r="A99" s="12" t="s">
        <v>92</v>
      </c>
      <c r="B99" s="157"/>
      <c r="C99" s="176"/>
      <c r="D99" s="19"/>
      <c r="E99" s="192"/>
      <c r="F99" s="192">
        <f>SUM(F75:F98)</f>
        <v>0</v>
      </c>
      <c r="G99" s="157"/>
    </row>
    <row r="100" spans="1:7" ht="11.25" customHeight="1">
      <c r="A100" s="161"/>
      <c r="B100" s="156"/>
      <c r="C100" s="175"/>
      <c r="D100" s="187"/>
      <c r="E100" s="191"/>
      <c r="G100" s="156"/>
    </row>
    <row r="101" spans="1:7" ht="11.25" customHeight="1">
      <c r="A101" s="157" t="s">
        <v>93</v>
      </c>
      <c r="B101" s="157"/>
      <c r="C101" s="176"/>
      <c r="D101" s="19"/>
      <c r="E101" s="192"/>
      <c r="F101" s="192">
        <f>ROUNDDOWN(F99,-1)</f>
        <v>0</v>
      </c>
      <c r="G101" s="157"/>
    </row>
    <row r="102" spans="1:7" ht="11.25" customHeight="1">
      <c r="A102" s="158"/>
      <c r="B102" s="158"/>
      <c r="C102" s="175"/>
      <c r="D102" s="187"/>
      <c r="E102" s="191"/>
      <c r="F102" s="191"/>
      <c r="G102" s="156"/>
    </row>
    <row r="103" spans="1:7" ht="11.25" customHeight="1">
      <c r="A103" s="197"/>
      <c r="B103" s="197"/>
      <c r="C103" s="200"/>
      <c r="D103" s="208"/>
      <c r="E103" s="210"/>
      <c r="F103" s="210"/>
      <c r="G103" s="75"/>
    </row>
    <row r="104" spans="1:7" ht="11.25" customHeight="1">
      <c r="A104" s="104" t="s">
        <v>171</v>
      </c>
      <c r="B104" s="98"/>
      <c r="C104" s="201"/>
      <c r="D104" s="209"/>
      <c r="E104" s="211"/>
      <c r="F104" s="211"/>
      <c r="G104" s="73"/>
    </row>
    <row r="105" spans="1:7" ht="11.25" customHeight="1">
      <c r="A105" s="19" t="s">
        <v>91</v>
      </c>
      <c r="B105" s="19" t="s">
        <v>83</v>
      </c>
      <c r="C105" s="174" t="s">
        <v>64</v>
      </c>
      <c r="D105" s="19" t="s">
        <v>65</v>
      </c>
      <c r="E105" s="19" t="s">
        <v>66</v>
      </c>
      <c r="F105" s="19" t="s">
        <v>84</v>
      </c>
      <c r="G105" s="19" t="s">
        <v>69</v>
      </c>
    </row>
    <row r="106" spans="1:7" ht="11.25" customHeight="1">
      <c r="A106" s="187"/>
      <c r="B106" s="187"/>
      <c r="C106" s="202"/>
      <c r="D106" s="187"/>
      <c r="E106" s="187"/>
      <c r="F106" s="187"/>
      <c r="G106" s="187"/>
    </row>
    <row r="107" spans="1:7" ht="11.25" customHeight="1">
      <c r="A107" s="159"/>
      <c r="B107" s="159"/>
      <c r="C107" s="223"/>
      <c r="D107" s="19"/>
      <c r="E107" s="19"/>
      <c r="F107" s="19"/>
      <c r="G107" s="19"/>
    </row>
    <row r="108" spans="1:7" ht="11.25" customHeight="1">
      <c r="A108" s="164"/>
      <c r="B108" s="164"/>
      <c r="C108" s="175"/>
      <c r="D108" s="187"/>
      <c r="E108" s="191"/>
      <c r="F108" s="191"/>
      <c r="G108" s="156"/>
    </row>
    <row r="109" spans="1:7" ht="11.25" customHeight="1">
      <c r="A109" s="12"/>
      <c r="B109" s="159"/>
      <c r="C109" s="176"/>
      <c r="D109" s="221"/>
      <c r="E109" s="192"/>
      <c r="F109" s="192"/>
      <c r="G109" s="157"/>
    </row>
    <row r="110" spans="1:7" ht="11.25" customHeight="1">
      <c r="A110" s="161"/>
      <c r="B110" s="164"/>
      <c r="C110" s="179"/>
      <c r="D110" s="222"/>
      <c r="E110" s="191"/>
      <c r="F110" s="191"/>
      <c r="G110" s="156"/>
    </row>
    <row r="111" spans="1:7" ht="11.25" customHeight="1">
      <c r="A111" s="12"/>
      <c r="B111" s="159"/>
      <c r="C111" s="176"/>
      <c r="D111" s="19"/>
      <c r="E111" s="192"/>
      <c r="F111" s="192"/>
      <c r="G111" s="157"/>
    </row>
    <row r="112" spans="1:7" ht="11.25" customHeight="1">
      <c r="A112" s="161"/>
      <c r="B112" s="164"/>
      <c r="C112" s="175"/>
      <c r="D112" s="21"/>
      <c r="E112" s="191"/>
      <c r="F112" s="191"/>
      <c r="G112" s="156"/>
    </row>
    <row r="113" spans="1:7" ht="11.25" customHeight="1">
      <c r="A113" s="12"/>
      <c r="B113" s="159"/>
      <c r="C113" s="176"/>
      <c r="D113" s="19"/>
      <c r="E113" s="192"/>
      <c r="F113" s="192"/>
      <c r="G113" s="157"/>
    </row>
    <row r="114" spans="1:7" ht="11.25" customHeight="1">
      <c r="A114" s="161"/>
      <c r="B114" s="164"/>
      <c r="C114" s="175"/>
      <c r="D114" s="21"/>
      <c r="E114" s="191"/>
      <c r="F114" s="191"/>
      <c r="G114" s="156"/>
    </row>
    <row r="115" spans="1:7" ht="11.25" customHeight="1">
      <c r="A115" s="12"/>
      <c r="B115" s="159"/>
      <c r="C115" s="176"/>
      <c r="D115" s="19"/>
      <c r="E115" s="192"/>
      <c r="F115" s="192"/>
      <c r="G115" s="157"/>
    </row>
    <row r="116" spans="1:7" ht="11.25" customHeight="1">
      <c r="A116" s="161"/>
      <c r="B116" s="164"/>
      <c r="C116" s="179"/>
      <c r="D116" s="21"/>
      <c r="E116" s="191"/>
      <c r="F116" s="191"/>
      <c r="G116" s="195"/>
    </row>
    <row r="117" spans="1:7" ht="11.25" customHeight="1">
      <c r="A117" s="12"/>
      <c r="B117" s="159"/>
      <c r="C117" s="176"/>
      <c r="D117" s="19"/>
      <c r="E117" s="192"/>
      <c r="F117" s="192"/>
      <c r="G117" s="157"/>
    </row>
    <row r="118" spans="1:7" ht="11.25" customHeight="1">
      <c r="A118" s="161"/>
      <c r="B118" s="164"/>
      <c r="C118" s="179"/>
      <c r="D118" s="21"/>
      <c r="E118" s="191"/>
      <c r="F118" s="191"/>
      <c r="G118" s="195"/>
    </row>
    <row r="119" spans="1:7" ht="11.25" customHeight="1">
      <c r="A119" s="12"/>
      <c r="B119" s="159"/>
      <c r="C119" s="176"/>
      <c r="D119" s="19"/>
      <c r="E119" s="192"/>
      <c r="F119" s="192"/>
      <c r="G119" s="157"/>
    </row>
    <row r="120" spans="1:7" ht="11.25" customHeight="1">
      <c r="A120" s="161"/>
      <c r="B120" s="164"/>
      <c r="C120" s="175"/>
      <c r="D120" s="21"/>
      <c r="E120" s="191"/>
      <c r="F120" s="191"/>
      <c r="G120" s="156"/>
    </row>
    <row r="121" spans="1:7" ht="11.25" customHeight="1">
      <c r="A121" s="12"/>
      <c r="B121" s="159"/>
      <c r="C121" s="176"/>
      <c r="D121" s="19"/>
      <c r="E121" s="192"/>
      <c r="F121" s="192"/>
      <c r="G121" s="157"/>
    </row>
    <row r="122" spans="1:7" ht="11.25" customHeight="1">
      <c r="A122" s="161"/>
      <c r="B122" s="164"/>
      <c r="C122" s="175"/>
      <c r="D122" s="187"/>
      <c r="E122" s="191"/>
      <c r="F122" s="191"/>
      <c r="G122" s="156"/>
    </row>
    <row r="123" spans="1:7" ht="11.25" customHeight="1">
      <c r="A123" s="12"/>
      <c r="B123" s="159"/>
      <c r="C123" s="176"/>
      <c r="D123" s="19"/>
      <c r="E123" s="192"/>
      <c r="F123" s="192"/>
      <c r="G123" s="157"/>
    </row>
    <row r="124" spans="1:7" ht="11.25" customHeight="1">
      <c r="A124" s="161"/>
      <c r="B124" s="164"/>
      <c r="C124" s="175"/>
      <c r="D124" s="187"/>
      <c r="E124" s="191"/>
      <c r="F124" s="191"/>
      <c r="G124" s="156"/>
    </row>
    <row r="125" spans="1:7" ht="11.25" customHeight="1">
      <c r="A125" s="12"/>
      <c r="B125" s="159"/>
      <c r="C125" s="176"/>
      <c r="D125" s="19"/>
      <c r="E125" s="192"/>
      <c r="F125" s="192"/>
      <c r="G125" s="157"/>
    </row>
    <row r="126" spans="1:7" ht="11.25" customHeight="1">
      <c r="A126" s="161"/>
      <c r="B126" s="164"/>
      <c r="C126" s="175"/>
      <c r="D126" s="187"/>
      <c r="E126" s="191"/>
      <c r="F126" s="191"/>
      <c r="G126" s="156"/>
    </row>
    <row r="127" spans="1:7" ht="11.25" customHeight="1">
      <c r="A127" s="12"/>
      <c r="B127" s="159"/>
      <c r="C127" s="176"/>
      <c r="D127" s="19"/>
      <c r="E127" s="192"/>
      <c r="F127" s="192"/>
      <c r="G127" s="157"/>
    </row>
    <row r="128" spans="1:7" ht="11.25" customHeight="1">
      <c r="A128" s="161"/>
      <c r="B128" s="164"/>
      <c r="C128" s="175"/>
      <c r="D128" s="187"/>
      <c r="E128" s="191"/>
      <c r="F128" s="191"/>
      <c r="G128" s="156"/>
    </row>
    <row r="129" spans="1:7" ht="11.25" customHeight="1">
      <c r="A129" s="12"/>
      <c r="B129" s="159"/>
      <c r="C129" s="176"/>
      <c r="D129" s="19"/>
      <c r="E129" s="192"/>
      <c r="F129" s="192"/>
      <c r="G129" s="157"/>
    </row>
    <row r="130" spans="1:7" ht="11.25" customHeight="1">
      <c r="A130" s="161"/>
      <c r="B130" s="164"/>
      <c r="C130" s="175"/>
      <c r="D130" s="187"/>
      <c r="E130" s="191"/>
      <c r="F130" s="191"/>
      <c r="G130" s="156"/>
    </row>
    <row r="131" spans="1:7" ht="11.25" customHeight="1">
      <c r="A131" s="12"/>
      <c r="B131" s="159"/>
      <c r="C131" s="176"/>
      <c r="D131" s="19"/>
      <c r="E131" s="192"/>
      <c r="F131" s="192"/>
      <c r="G131" s="157"/>
    </row>
    <row r="132" spans="1:7" ht="11.25" customHeight="1">
      <c r="A132" s="161"/>
      <c r="B132" s="164"/>
      <c r="C132" s="175"/>
      <c r="D132" s="187"/>
      <c r="E132" s="191"/>
      <c r="F132" s="191"/>
      <c r="G132" s="156"/>
    </row>
    <row r="133" spans="1:7" ht="11.25" customHeight="1">
      <c r="A133" s="12" t="s">
        <v>92</v>
      </c>
      <c r="B133" s="157"/>
      <c r="C133" s="176"/>
      <c r="D133" s="19"/>
      <c r="E133" s="192"/>
      <c r="F133" s="192">
        <f>SUM(F109:F132)</f>
        <v>0</v>
      </c>
      <c r="G133" s="157"/>
    </row>
    <row r="134" spans="1:7" ht="11.25" customHeight="1">
      <c r="A134" s="161"/>
      <c r="B134" s="156"/>
      <c r="C134" s="175"/>
      <c r="D134" s="187"/>
      <c r="E134" s="191"/>
      <c r="G134" s="156"/>
    </row>
    <row r="135" spans="1:7" ht="11.25" customHeight="1">
      <c r="A135" s="157" t="s">
        <v>93</v>
      </c>
      <c r="B135" s="157"/>
      <c r="C135" s="176"/>
      <c r="D135" s="19"/>
      <c r="E135" s="192"/>
      <c r="F135" s="192">
        <f>ROUNDDOWN(F133,-1)</f>
        <v>0</v>
      </c>
      <c r="G135" s="157"/>
    </row>
    <row r="136" spans="1:7" ht="11.25" customHeight="1">
      <c r="A136" s="158"/>
      <c r="B136" s="158"/>
      <c r="C136" s="175"/>
      <c r="D136" s="187"/>
      <c r="E136" s="191"/>
      <c r="F136" s="191"/>
      <c r="G136" s="156"/>
    </row>
    <row r="137" spans="1:7" ht="11.25" customHeight="1">
      <c r="A137" s="73"/>
      <c r="B137" s="73"/>
      <c r="C137" s="201"/>
      <c r="D137" s="73"/>
      <c r="E137" s="73"/>
      <c r="F137" s="22"/>
      <c r="G137" s="73"/>
    </row>
    <row r="138" spans="1:7" ht="11.25" customHeight="1">
      <c r="A138" s="104" t="s">
        <v>172</v>
      </c>
      <c r="B138" s="104"/>
      <c r="C138" s="204"/>
      <c r="D138" s="104"/>
      <c r="E138" s="104"/>
      <c r="F138" s="1"/>
      <c r="G138" s="104"/>
    </row>
    <row r="139" spans="1:7" ht="11.25" customHeight="1">
      <c r="A139" s="19" t="s">
        <v>91</v>
      </c>
      <c r="B139" s="19" t="s">
        <v>83</v>
      </c>
      <c r="C139" s="174" t="s">
        <v>64</v>
      </c>
      <c r="D139" s="19" t="s">
        <v>65</v>
      </c>
      <c r="E139" s="19" t="s">
        <v>66</v>
      </c>
      <c r="F139" s="19" t="s">
        <v>84</v>
      </c>
      <c r="G139" s="19" t="s">
        <v>69</v>
      </c>
    </row>
    <row r="140" spans="1:7" ht="11.25" customHeight="1">
      <c r="A140" s="187"/>
      <c r="B140" s="187"/>
      <c r="C140" s="202"/>
      <c r="D140" s="187"/>
      <c r="E140" s="187"/>
      <c r="F140" s="187"/>
      <c r="G140" s="187"/>
    </row>
    <row r="141" spans="1:7" ht="11.25" customHeight="1">
      <c r="A141" s="159"/>
      <c r="B141" s="159"/>
      <c r="C141" s="174"/>
      <c r="D141" s="19"/>
      <c r="E141" s="19"/>
      <c r="F141" s="19"/>
      <c r="G141" s="19"/>
    </row>
    <row r="142" spans="1:7" ht="11.25" customHeight="1">
      <c r="A142" s="164"/>
      <c r="B142" s="164"/>
      <c r="C142" s="175"/>
      <c r="D142" s="187"/>
      <c r="E142" s="191"/>
      <c r="F142" s="191"/>
      <c r="G142" s="156"/>
    </row>
    <row r="143" spans="1:7" ht="11.25" customHeight="1">
      <c r="A143" s="12"/>
      <c r="B143" s="159"/>
      <c r="C143" s="176"/>
      <c r="D143" s="221"/>
      <c r="E143" s="192"/>
      <c r="F143" s="192"/>
      <c r="G143" s="157"/>
    </row>
    <row r="144" spans="1:7" ht="11.25" customHeight="1">
      <c r="A144" s="161"/>
      <c r="B144" s="164"/>
      <c r="C144" s="175"/>
      <c r="D144" s="222"/>
      <c r="E144" s="191"/>
      <c r="F144" s="191"/>
      <c r="G144" s="156"/>
    </row>
    <row r="145" spans="1:7" ht="11.25" customHeight="1">
      <c r="A145" s="12"/>
      <c r="B145" s="159"/>
      <c r="C145" s="176"/>
      <c r="D145" s="19"/>
      <c r="E145" s="192"/>
      <c r="F145" s="192"/>
      <c r="G145" s="157"/>
    </row>
    <row r="146" spans="1:7" ht="11.25" customHeight="1">
      <c r="A146" s="161"/>
      <c r="B146" s="164"/>
      <c r="C146" s="179"/>
      <c r="D146" s="21"/>
      <c r="E146" s="191"/>
      <c r="F146" s="191"/>
      <c r="G146" s="195"/>
    </row>
    <row r="147" spans="1:7" ht="11.25" customHeight="1">
      <c r="A147" s="12"/>
      <c r="B147" s="159"/>
      <c r="C147" s="176"/>
      <c r="D147" s="19"/>
      <c r="E147" s="192"/>
      <c r="F147" s="192"/>
      <c r="G147" s="157"/>
    </row>
    <row r="148" spans="1:7" ht="11.25" customHeight="1">
      <c r="A148" s="161"/>
      <c r="B148" s="164"/>
      <c r="C148" s="175"/>
      <c r="D148" s="21"/>
      <c r="E148" s="191"/>
      <c r="F148" s="191"/>
      <c r="G148" s="156"/>
    </row>
    <row r="149" spans="1:7" ht="11.25" customHeight="1">
      <c r="A149" s="12"/>
      <c r="B149" s="159"/>
      <c r="C149" s="176"/>
      <c r="D149" s="19"/>
      <c r="E149" s="192"/>
      <c r="F149" s="192"/>
      <c r="G149" s="157"/>
    </row>
    <row r="150" spans="1:7" ht="11.25" customHeight="1">
      <c r="A150" s="161"/>
      <c r="B150" s="164"/>
      <c r="C150" s="175"/>
      <c r="D150" s="21"/>
      <c r="E150" s="191"/>
      <c r="F150" s="191"/>
      <c r="G150" s="156"/>
    </row>
    <row r="151" spans="1:7" ht="11.25" customHeight="1">
      <c r="A151" s="12"/>
      <c r="B151" s="159"/>
      <c r="C151" s="176"/>
      <c r="D151" s="19"/>
      <c r="E151" s="192"/>
      <c r="F151" s="192"/>
      <c r="G151" s="157"/>
    </row>
    <row r="152" spans="1:7" ht="11.25" customHeight="1">
      <c r="A152" s="161"/>
      <c r="B152" s="164"/>
      <c r="C152" s="179"/>
      <c r="D152" s="21"/>
      <c r="E152" s="191"/>
      <c r="F152" s="191"/>
      <c r="G152" s="195"/>
    </row>
    <row r="153" spans="1:7" ht="11.25" customHeight="1">
      <c r="A153" s="12"/>
      <c r="B153" s="159"/>
      <c r="C153" s="176"/>
      <c r="D153" s="19"/>
      <c r="E153" s="192"/>
      <c r="F153" s="192"/>
      <c r="G153" s="157"/>
    </row>
    <row r="154" spans="1:7" ht="11.25" customHeight="1">
      <c r="A154" s="161"/>
      <c r="B154" s="164"/>
      <c r="C154" s="175"/>
      <c r="D154" s="21"/>
      <c r="E154" s="191"/>
      <c r="F154" s="191"/>
      <c r="G154" s="156"/>
    </row>
    <row r="155" spans="1:7" ht="11.25" customHeight="1">
      <c r="A155" s="12"/>
      <c r="B155" s="159"/>
      <c r="C155" s="176"/>
      <c r="D155" s="19"/>
      <c r="E155" s="192"/>
      <c r="F155" s="192"/>
      <c r="G155" s="157"/>
    </row>
    <row r="156" spans="1:7" ht="11.25" customHeight="1">
      <c r="A156" s="161"/>
      <c r="B156" s="164"/>
      <c r="C156" s="175"/>
      <c r="D156" s="187"/>
      <c r="E156" s="191"/>
      <c r="F156" s="191"/>
      <c r="G156" s="156"/>
    </row>
    <row r="157" spans="1:7" ht="11.25" customHeight="1">
      <c r="A157" s="12"/>
      <c r="B157" s="159"/>
      <c r="C157" s="176"/>
      <c r="D157" s="19"/>
      <c r="E157" s="192"/>
      <c r="F157" s="192"/>
      <c r="G157" s="157"/>
    </row>
    <row r="158" spans="1:7" ht="11.25" customHeight="1">
      <c r="A158" s="161"/>
      <c r="B158" s="164"/>
      <c r="C158" s="175"/>
      <c r="D158" s="187"/>
      <c r="E158" s="191"/>
      <c r="F158" s="191"/>
      <c r="G158" s="156"/>
    </row>
    <row r="159" spans="1:7" ht="11.25" customHeight="1">
      <c r="A159" s="12"/>
      <c r="B159" s="159"/>
      <c r="C159" s="176"/>
      <c r="D159" s="19"/>
      <c r="E159" s="192"/>
      <c r="F159" s="192"/>
      <c r="G159" s="157"/>
    </row>
    <row r="160" spans="1:7" ht="11.25" customHeight="1">
      <c r="A160" s="161"/>
      <c r="B160" s="164"/>
      <c r="C160" s="175"/>
      <c r="D160" s="187"/>
      <c r="E160" s="191"/>
      <c r="F160" s="191"/>
      <c r="G160" s="156"/>
    </row>
    <row r="161" spans="1:7" ht="11.25" customHeight="1">
      <c r="A161" s="12"/>
      <c r="B161" s="159"/>
      <c r="C161" s="176"/>
      <c r="D161" s="19"/>
      <c r="E161" s="192"/>
      <c r="F161" s="192"/>
      <c r="G161" s="157"/>
    </row>
    <row r="162" spans="1:7" ht="11.25" customHeight="1">
      <c r="A162" s="161"/>
      <c r="B162" s="164"/>
      <c r="C162" s="175"/>
      <c r="D162" s="187"/>
      <c r="E162" s="191"/>
      <c r="F162" s="191"/>
      <c r="G162" s="156"/>
    </row>
    <row r="163" spans="1:7" ht="11.25" customHeight="1">
      <c r="A163" s="12"/>
      <c r="B163" s="159"/>
      <c r="C163" s="176"/>
      <c r="D163" s="19"/>
      <c r="E163" s="192"/>
      <c r="F163" s="192"/>
      <c r="G163" s="157"/>
    </row>
    <row r="164" spans="1:7" ht="11.25" customHeight="1">
      <c r="A164" s="161"/>
      <c r="B164" s="164"/>
      <c r="C164" s="175"/>
      <c r="D164" s="187"/>
      <c r="E164" s="191"/>
      <c r="F164" s="191"/>
      <c r="G164" s="156"/>
    </row>
    <row r="165" spans="1:7" ht="11.25" customHeight="1">
      <c r="A165" s="12"/>
      <c r="B165" s="159"/>
      <c r="C165" s="176"/>
      <c r="D165" s="19"/>
      <c r="E165" s="192"/>
      <c r="F165" s="192"/>
      <c r="G165" s="157"/>
    </row>
    <row r="166" spans="1:7" ht="11.25" customHeight="1">
      <c r="A166" s="161"/>
      <c r="B166" s="164"/>
      <c r="C166" s="175"/>
      <c r="D166" s="187"/>
      <c r="E166" s="191"/>
      <c r="F166" s="191"/>
      <c r="G166" s="156"/>
    </row>
    <row r="167" spans="1:7" ht="11.25" customHeight="1">
      <c r="A167" s="12" t="s">
        <v>92</v>
      </c>
      <c r="B167" s="157"/>
      <c r="C167" s="176"/>
      <c r="D167" s="19"/>
      <c r="E167" s="192"/>
      <c r="F167" s="192">
        <f>SUM(F143:F166)</f>
        <v>0</v>
      </c>
      <c r="G167" s="157"/>
    </row>
    <row r="168" spans="1:7" ht="11.25" customHeight="1">
      <c r="A168" s="161"/>
      <c r="B168" s="156"/>
      <c r="C168" s="175"/>
      <c r="D168" s="187"/>
      <c r="E168" s="191"/>
      <c r="G168" s="156"/>
    </row>
    <row r="169" spans="1:7" ht="11.25" customHeight="1">
      <c r="A169" s="157" t="s">
        <v>93</v>
      </c>
      <c r="B169" s="157"/>
      <c r="C169" s="176"/>
      <c r="D169" s="19"/>
      <c r="E169" s="192"/>
      <c r="F169" s="192">
        <f>ROUNDDOWN(F167,-1)</f>
        <v>0</v>
      </c>
      <c r="G169" s="157"/>
    </row>
    <row r="170" spans="1:7" ht="11.25" customHeight="1">
      <c r="A170" s="158"/>
      <c r="B170" s="158"/>
      <c r="C170" s="175"/>
      <c r="D170" s="187"/>
      <c r="E170" s="191"/>
      <c r="F170" s="191"/>
      <c r="G170" s="156"/>
    </row>
    <row r="171" spans="1:7" ht="11.25" customHeight="1">
      <c r="A171" s="197"/>
      <c r="B171" s="197"/>
      <c r="C171" s="200"/>
      <c r="D171" s="208"/>
      <c r="E171" s="210"/>
      <c r="F171" s="210"/>
      <c r="G171" s="75"/>
    </row>
    <row r="172" spans="1:7" ht="11.25" customHeight="1">
      <c r="A172" s="104" t="s">
        <v>173</v>
      </c>
      <c r="B172" s="98"/>
      <c r="C172" s="201"/>
      <c r="D172" s="209"/>
      <c r="E172" s="211"/>
      <c r="F172" s="211"/>
      <c r="G172" s="73"/>
    </row>
    <row r="173" spans="1:7" ht="11.25" customHeight="1">
      <c r="A173" s="19" t="s">
        <v>91</v>
      </c>
      <c r="B173" s="19" t="s">
        <v>83</v>
      </c>
      <c r="C173" s="174" t="s">
        <v>64</v>
      </c>
      <c r="D173" s="19" t="s">
        <v>65</v>
      </c>
      <c r="E173" s="19" t="s">
        <v>66</v>
      </c>
      <c r="F173" s="19" t="s">
        <v>84</v>
      </c>
      <c r="G173" s="19" t="s">
        <v>69</v>
      </c>
    </row>
    <row r="174" spans="1:7" ht="11.25" customHeight="1">
      <c r="A174" s="187"/>
      <c r="B174" s="187"/>
      <c r="C174" s="202"/>
      <c r="D174" s="187"/>
      <c r="E174" s="187"/>
      <c r="F174" s="187"/>
      <c r="G174" s="187"/>
    </row>
    <row r="175" spans="1:7" ht="11.25" customHeight="1">
      <c r="A175" s="12"/>
      <c r="B175" s="12"/>
      <c r="C175" s="176"/>
      <c r="D175" s="19"/>
      <c r="E175" s="192"/>
      <c r="F175" s="192"/>
      <c r="G175" s="157"/>
    </row>
    <row r="176" spans="1:7" ht="11.25" customHeight="1">
      <c r="A176" s="161"/>
      <c r="B176" s="161"/>
      <c r="C176" s="175"/>
      <c r="D176" s="187"/>
      <c r="E176" s="191"/>
      <c r="F176" s="191"/>
      <c r="G176" s="156"/>
    </row>
    <row r="177" spans="1:7" ht="11.25" customHeight="1">
      <c r="A177" s="159"/>
      <c r="B177" s="159"/>
      <c r="C177" s="176"/>
      <c r="D177" s="19"/>
      <c r="E177" s="192"/>
      <c r="F177" s="192"/>
      <c r="G177" s="157"/>
    </row>
    <row r="178" spans="1:7" ht="11.25" customHeight="1">
      <c r="A178" s="164"/>
      <c r="B178" s="164"/>
      <c r="C178" s="175"/>
      <c r="D178" s="187"/>
      <c r="E178" s="191"/>
      <c r="F178" s="191"/>
      <c r="G178" s="156"/>
    </row>
    <row r="179" spans="1:7" ht="11.25" customHeight="1">
      <c r="A179" s="12"/>
      <c r="B179" s="12"/>
      <c r="C179" s="176"/>
      <c r="D179" s="19"/>
      <c r="E179" s="192"/>
      <c r="F179" s="192"/>
      <c r="G179" s="157"/>
    </row>
    <row r="180" spans="1:7" ht="11.25" customHeight="1">
      <c r="A180" s="164"/>
      <c r="B180" s="164"/>
      <c r="C180" s="175"/>
      <c r="D180" s="21"/>
      <c r="E180" s="191"/>
      <c r="F180" s="191"/>
      <c r="G180" s="156"/>
    </row>
    <row r="181" spans="1:7" ht="11.25" customHeight="1">
      <c r="A181" s="12"/>
      <c r="B181" s="12"/>
      <c r="C181" s="176"/>
      <c r="D181" s="19"/>
      <c r="E181" s="192"/>
      <c r="F181" s="192"/>
      <c r="G181" s="157"/>
    </row>
    <row r="182" spans="1:7" ht="11.25" customHeight="1">
      <c r="A182" s="161"/>
      <c r="B182" s="161"/>
      <c r="C182" s="175"/>
      <c r="D182" s="21"/>
      <c r="E182" s="191"/>
      <c r="F182" s="191"/>
      <c r="G182" s="156"/>
    </row>
    <row r="183" spans="1:7" ht="11.25" customHeight="1">
      <c r="A183" s="12"/>
      <c r="B183" s="12"/>
      <c r="C183" s="176"/>
      <c r="D183" s="19"/>
      <c r="E183" s="192"/>
      <c r="F183" s="192"/>
      <c r="G183" s="157"/>
    </row>
    <row r="184" spans="1:7" ht="11.25" customHeight="1">
      <c r="A184" s="161"/>
      <c r="B184" s="161"/>
      <c r="C184" s="175"/>
      <c r="D184" s="187"/>
      <c r="E184" s="191"/>
      <c r="F184" s="191"/>
      <c r="G184" s="156"/>
    </row>
    <row r="185" spans="1:7" ht="11.25" customHeight="1">
      <c r="A185" s="12"/>
      <c r="B185" s="12"/>
      <c r="C185" s="176"/>
      <c r="D185" s="19"/>
      <c r="E185" s="192"/>
      <c r="F185" s="192"/>
      <c r="G185" s="157"/>
    </row>
    <row r="186" spans="1:7" ht="11.25" customHeight="1">
      <c r="A186" s="161"/>
      <c r="B186" s="161"/>
      <c r="C186" s="175"/>
      <c r="D186" s="21"/>
      <c r="E186" s="212"/>
      <c r="F186" s="191"/>
      <c r="G186" s="156"/>
    </row>
    <row r="187" spans="1:7" ht="11.25" customHeight="1">
      <c r="A187" s="12"/>
      <c r="B187" s="12"/>
      <c r="C187" s="176"/>
      <c r="D187" s="19"/>
      <c r="E187" s="192"/>
      <c r="F187" s="192"/>
      <c r="G187" s="157"/>
    </row>
    <row r="188" spans="1:7" ht="11.25" customHeight="1">
      <c r="A188" s="161"/>
      <c r="B188" s="11"/>
      <c r="C188" s="205"/>
      <c r="D188" s="21"/>
      <c r="E188" s="191"/>
      <c r="F188" s="191"/>
      <c r="G188" s="156"/>
    </row>
    <row r="189" spans="1:7" ht="11.25" customHeight="1">
      <c r="A189" s="12"/>
      <c r="B189" s="12"/>
      <c r="C189" s="176"/>
      <c r="D189" s="19"/>
      <c r="E189" s="192"/>
      <c r="F189" s="192"/>
      <c r="G189" s="157"/>
    </row>
    <row r="190" spans="1:7" ht="11.25" customHeight="1">
      <c r="A190" s="161"/>
      <c r="B190" s="11"/>
      <c r="C190" s="205"/>
      <c r="D190" s="21"/>
      <c r="E190" s="191"/>
      <c r="F190" s="191"/>
      <c r="G190" s="156"/>
    </row>
    <row r="191" spans="1:7" ht="11.25" customHeight="1">
      <c r="A191" s="12"/>
      <c r="B191" s="12"/>
      <c r="C191" s="176"/>
      <c r="D191" s="19"/>
      <c r="E191" s="192"/>
      <c r="F191" s="192"/>
      <c r="G191" s="157"/>
    </row>
    <row r="192" spans="1:7" ht="11.25" customHeight="1">
      <c r="A192" s="161"/>
      <c r="B192" s="11"/>
      <c r="C192" s="205"/>
      <c r="D192" s="187"/>
      <c r="E192" s="191"/>
      <c r="F192" s="191"/>
      <c r="G192" s="156"/>
    </row>
    <row r="193" spans="1:7" ht="11.25" customHeight="1">
      <c r="A193" s="12"/>
      <c r="B193" s="12"/>
      <c r="C193" s="176"/>
      <c r="D193" s="19"/>
      <c r="E193" s="192"/>
      <c r="F193" s="192"/>
      <c r="G193" s="157"/>
    </row>
    <row r="194" spans="1:7" ht="11.25" customHeight="1">
      <c r="A194" s="161"/>
      <c r="B194" s="161"/>
      <c r="C194" s="175"/>
      <c r="D194" s="187"/>
      <c r="E194" s="191"/>
      <c r="F194" s="212"/>
      <c r="G194" s="156"/>
    </row>
    <row r="195" spans="1:7" ht="11.25" customHeight="1">
      <c r="A195" s="12"/>
      <c r="B195" s="12"/>
      <c r="C195" s="176"/>
      <c r="D195" s="19"/>
      <c r="E195" s="192"/>
      <c r="F195" s="192"/>
      <c r="G195" s="157"/>
    </row>
    <row r="196" spans="1:7" ht="11.25" customHeight="1">
      <c r="A196" s="161"/>
      <c r="B196" s="11"/>
      <c r="C196" s="205"/>
      <c r="D196" s="187"/>
      <c r="E196" s="191"/>
      <c r="F196" s="191"/>
      <c r="G196" s="156"/>
    </row>
    <row r="197" spans="1:7" ht="11.25" customHeight="1">
      <c r="A197" s="12"/>
      <c r="B197" s="12"/>
      <c r="C197" s="176"/>
      <c r="D197" s="19"/>
      <c r="E197" s="192"/>
      <c r="F197" s="192"/>
      <c r="G197" s="157"/>
    </row>
    <row r="198" spans="1:7" ht="11.25" customHeight="1">
      <c r="A198" s="161"/>
      <c r="B198" s="161"/>
      <c r="C198" s="175"/>
      <c r="D198" s="187"/>
      <c r="E198" s="191"/>
      <c r="F198" s="191"/>
      <c r="G198" s="156"/>
    </row>
    <row r="199" spans="1:7" ht="11.25" customHeight="1">
      <c r="A199" s="159"/>
      <c r="B199" s="159"/>
      <c r="C199" s="176"/>
      <c r="D199" s="19"/>
      <c r="E199" s="192"/>
      <c r="F199" s="192"/>
      <c r="G199" s="157"/>
    </row>
    <row r="200" spans="1:7" ht="11.25" customHeight="1">
      <c r="A200" s="164"/>
      <c r="B200" s="164"/>
      <c r="C200" s="175"/>
      <c r="D200" s="187"/>
      <c r="E200" s="191"/>
      <c r="F200" s="191"/>
      <c r="G200" s="88"/>
    </row>
    <row r="201" spans="1:7" ht="11.25" customHeight="1">
      <c r="A201" s="12" t="s">
        <v>92</v>
      </c>
      <c r="B201" s="157"/>
      <c r="C201" s="176"/>
      <c r="D201" s="19"/>
      <c r="E201" s="192"/>
      <c r="F201" s="192">
        <f>SUM(F177:F200)</f>
        <v>0</v>
      </c>
      <c r="G201" s="157"/>
    </row>
    <row r="202" spans="1:7" ht="11.25" customHeight="1">
      <c r="A202" s="161"/>
      <c r="B202" s="156"/>
      <c r="C202" s="175"/>
      <c r="D202" s="187"/>
      <c r="E202" s="191"/>
      <c r="G202" s="156"/>
    </row>
    <row r="203" spans="1:7" ht="11.25" customHeight="1">
      <c r="A203" s="157" t="s">
        <v>93</v>
      </c>
      <c r="B203" s="157"/>
      <c r="C203" s="176"/>
      <c r="D203" s="19"/>
      <c r="E203" s="192"/>
      <c r="F203" s="192">
        <f>ROUNDDOWN(F201,-1)</f>
        <v>0</v>
      </c>
      <c r="G203" s="157"/>
    </row>
    <row r="204" spans="1:7" ht="11.25" customHeight="1">
      <c r="A204" s="158"/>
      <c r="B204" s="158"/>
      <c r="C204" s="175"/>
      <c r="D204" s="187"/>
      <c r="E204" s="191"/>
      <c r="F204" s="191"/>
      <c r="G204" s="156"/>
    </row>
    <row r="205" spans="1:7" ht="11.25" customHeight="1">
      <c r="A205" s="199"/>
      <c r="B205" s="199"/>
      <c r="C205" s="206"/>
      <c r="D205" s="199"/>
      <c r="E205" s="199"/>
      <c r="F205" s="199"/>
      <c r="G205" s="199"/>
    </row>
    <row r="206" spans="1:7" ht="11.25" customHeight="1">
      <c r="A206" s="104" t="s">
        <v>174</v>
      </c>
      <c r="B206" s="104"/>
      <c r="C206" s="204"/>
      <c r="D206" s="104"/>
      <c r="E206" s="104"/>
      <c r="F206" s="1"/>
      <c r="G206" s="104"/>
    </row>
    <row r="207" spans="1:7" ht="11.25" customHeight="1">
      <c r="A207" s="19" t="s">
        <v>91</v>
      </c>
      <c r="B207" s="19" t="s">
        <v>83</v>
      </c>
      <c r="C207" s="174" t="s">
        <v>64</v>
      </c>
      <c r="D207" s="19" t="s">
        <v>65</v>
      </c>
      <c r="E207" s="19" t="s">
        <v>66</v>
      </c>
      <c r="F207" s="19" t="s">
        <v>84</v>
      </c>
      <c r="G207" s="19" t="s">
        <v>69</v>
      </c>
    </row>
    <row r="208" spans="1:7" ht="11.25" customHeight="1">
      <c r="A208" s="187"/>
      <c r="B208" s="187"/>
      <c r="C208" s="202"/>
      <c r="D208" s="187"/>
      <c r="E208" s="187"/>
      <c r="F208" s="187"/>
      <c r="G208" s="187"/>
    </row>
    <row r="209" spans="1:7" ht="11.25" customHeight="1">
      <c r="A209" s="159"/>
      <c r="B209" s="159"/>
      <c r="C209" s="174"/>
      <c r="D209" s="19"/>
      <c r="E209" s="19"/>
      <c r="F209" s="19"/>
      <c r="G209" s="19"/>
    </row>
    <row r="210" spans="1:7" ht="11.25" customHeight="1">
      <c r="A210" s="164"/>
      <c r="B210" s="164"/>
      <c r="C210" s="175"/>
      <c r="D210" s="187"/>
      <c r="E210" s="191"/>
      <c r="F210" s="191"/>
      <c r="G210" s="156"/>
    </row>
    <row r="211" spans="1:7" ht="11.25" customHeight="1">
      <c r="A211" s="12"/>
      <c r="B211" s="12"/>
      <c r="C211" s="176"/>
      <c r="D211" s="19"/>
      <c r="E211" s="192"/>
      <c r="F211" s="192"/>
      <c r="G211" s="157"/>
    </row>
    <row r="212" spans="1:7" ht="11.25" customHeight="1">
      <c r="A212" s="161"/>
      <c r="B212" s="161"/>
      <c r="C212" s="175"/>
      <c r="D212" s="187"/>
      <c r="E212" s="191"/>
      <c r="F212" s="191"/>
      <c r="G212" s="156"/>
    </row>
    <row r="213" spans="1:7" ht="11.25" customHeight="1">
      <c r="A213" s="12"/>
      <c r="B213" s="12"/>
      <c r="C213" s="176"/>
      <c r="D213" s="19"/>
      <c r="E213" s="192"/>
      <c r="F213" s="192"/>
      <c r="G213" s="157"/>
    </row>
    <row r="214" spans="1:7" ht="11.25" customHeight="1">
      <c r="A214" s="161"/>
      <c r="B214" s="161"/>
      <c r="C214" s="175"/>
      <c r="D214" s="187"/>
      <c r="E214" s="191"/>
      <c r="F214" s="191"/>
      <c r="G214" s="156"/>
    </row>
    <row r="215" spans="1:7" ht="11.25" customHeight="1">
      <c r="A215" s="12"/>
      <c r="B215" s="12"/>
      <c r="C215" s="176"/>
      <c r="D215" s="19"/>
      <c r="E215" s="192"/>
      <c r="F215" s="192"/>
      <c r="G215" s="157"/>
    </row>
    <row r="216" spans="1:7" ht="11.25" customHeight="1">
      <c r="A216" s="161"/>
      <c r="B216" s="161"/>
      <c r="C216" s="175"/>
      <c r="D216" s="187"/>
      <c r="E216" s="191"/>
      <c r="F216" s="191"/>
      <c r="G216" s="156"/>
    </row>
    <row r="217" spans="1:7" ht="11.25" customHeight="1">
      <c r="A217" s="12"/>
      <c r="B217" s="12"/>
      <c r="C217" s="176"/>
      <c r="D217" s="19"/>
      <c r="E217" s="192"/>
      <c r="F217" s="192"/>
      <c r="G217" s="157"/>
    </row>
    <row r="218" spans="1:7" ht="11.25" customHeight="1">
      <c r="A218" s="161"/>
      <c r="B218" s="161"/>
      <c r="C218" s="175"/>
      <c r="D218" s="187"/>
      <c r="E218" s="191"/>
      <c r="F218" s="191"/>
      <c r="G218" s="156"/>
    </row>
    <row r="219" spans="1:7" ht="11.25" customHeight="1">
      <c r="A219" s="159"/>
      <c r="B219" s="159"/>
      <c r="C219" s="176"/>
      <c r="D219" s="19"/>
      <c r="E219" s="192"/>
      <c r="F219" s="192"/>
      <c r="G219" s="157"/>
    </row>
    <row r="220" spans="1:7" ht="11.25" customHeight="1">
      <c r="A220" s="164"/>
      <c r="B220" s="164"/>
      <c r="C220" s="175"/>
      <c r="D220" s="187"/>
      <c r="E220" s="191"/>
      <c r="F220" s="191"/>
      <c r="G220" s="156"/>
    </row>
    <row r="221" spans="1:7" ht="11.25" customHeight="1">
      <c r="A221" s="159"/>
      <c r="B221" s="159"/>
      <c r="C221" s="176"/>
      <c r="D221" s="19"/>
      <c r="E221" s="192"/>
      <c r="F221" s="192"/>
      <c r="G221" s="157"/>
    </row>
    <row r="222" spans="1:7" ht="11.25" customHeight="1">
      <c r="A222" s="164"/>
      <c r="B222" s="164"/>
      <c r="C222" s="175"/>
      <c r="D222" s="21"/>
      <c r="E222" s="191"/>
      <c r="F222" s="191"/>
      <c r="G222" s="156"/>
    </row>
    <row r="223" spans="1:7" ht="11.25" customHeight="1">
      <c r="A223" s="12"/>
      <c r="B223" s="12"/>
      <c r="C223" s="176"/>
      <c r="D223" s="19"/>
      <c r="E223" s="192"/>
      <c r="F223" s="192"/>
      <c r="G223" s="157"/>
    </row>
    <row r="224" spans="1:7" ht="11.25" customHeight="1">
      <c r="A224" s="161"/>
      <c r="B224" s="161"/>
      <c r="C224" s="175"/>
      <c r="D224" s="187"/>
      <c r="E224" s="191"/>
      <c r="F224" s="191"/>
      <c r="G224" s="156"/>
    </row>
    <row r="225" spans="1:7" ht="11.25" customHeight="1">
      <c r="A225" s="12"/>
      <c r="B225" s="12"/>
      <c r="C225" s="176"/>
      <c r="D225" s="19"/>
      <c r="E225" s="192"/>
      <c r="F225" s="192"/>
      <c r="G225" s="157"/>
    </row>
    <row r="226" spans="1:7" ht="11.25" customHeight="1">
      <c r="A226" s="161"/>
      <c r="B226" s="161"/>
      <c r="C226" s="175"/>
      <c r="D226" s="187"/>
      <c r="E226" s="191"/>
      <c r="F226" s="191"/>
      <c r="G226" s="156"/>
    </row>
    <row r="227" spans="1:7" ht="11.25" customHeight="1">
      <c r="A227" s="12"/>
      <c r="B227" s="12"/>
      <c r="C227" s="176"/>
      <c r="D227" s="19"/>
      <c r="E227" s="192"/>
      <c r="F227" s="192"/>
      <c r="G227" s="157"/>
    </row>
    <row r="228" spans="1:7" ht="11.25" customHeight="1">
      <c r="A228" s="161"/>
      <c r="B228" s="161"/>
      <c r="C228" s="175"/>
      <c r="D228" s="187"/>
      <c r="E228" s="191"/>
      <c r="F228" s="191"/>
      <c r="G228" s="156"/>
    </row>
    <row r="229" spans="1:7" ht="11.25" customHeight="1">
      <c r="A229" s="12"/>
      <c r="B229" s="12"/>
      <c r="C229" s="176"/>
      <c r="D229" s="19"/>
      <c r="E229" s="192"/>
      <c r="F229" s="192"/>
      <c r="G229" s="157"/>
    </row>
    <row r="230" spans="1:7" ht="11.25" customHeight="1">
      <c r="A230" s="161"/>
      <c r="B230" s="161"/>
      <c r="C230" s="175"/>
      <c r="D230" s="187"/>
      <c r="E230" s="191"/>
      <c r="F230" s="191"/>
      <c r="G230" s="156"/>
    </row>
    <row r="231" spans="1:7" ht="11.25" customHeight="1">
      <c r="A231" s="12"/>
      <c r="B231" s="12"/>
      <c r="C231" s="176"/>
      <c r="D231" s="19"/>
      <c r="E231" s="192"/>
      <c r="F231" s="192"/>
      <c r="G231" s="157"/>
    </row>
    <row r="232" spans="1:7" ht="11.25" customHeight="1">
      <c r="A232" s="164"/>
      <c r="B232" s="164"/>
      <c r="C232" s="175"/>
      <c r="D232" s="187"/>
      <c r="E232" s="191"/>
      <c r="F232" s="191"/>
      <c r="G232" s="156"/>
    </row>
    <row r="233" spans="1:7" ht="11.25" customHeight="1">
      <c r="A233" s="12"/>
      <c r="B233" s="12"/>
      <c r="C233" s="176"/>
      <c r="D233" s="19"/>
      <c r="E233" s="192"/>
      <c r="F233" s="192"/>
      <c r="G233" s="157"/>
    </row>
    <row r="234" spans="1:7" ht="11.25" customHeight="1">
      <c r="A234" s="164"/>
      <c r="B234" s="164"/>
      <c r="C234" s="175"/>
      <c r="D234" s="187"/>
      <c r="E234" s="191"/>
      <c r="F234" s="191"/>
      <c r="G234" s="156"/>
    </row>
    <row r="235" spans="1:7" ht="11.25" customHeight="1">
      <c r="A235" s="12" t="s">
        <v>92</v>
      </c>
      <c r="B235" s="157"/>
      <c r="C235" s="176"/>
      <c r="D235" s="19"/>
      <c r="E235" s="192"/>
      <c r="F235" s="192">
        <f>SUM(F211:F234)</f>
        <v>0</v>
      </c>
      <c r="G235" s="157"/>
    </row>
    <row r="236" spans="1:7" ht="11.25" customHeight="1">
      <c r="A236" s="161"/>
      <c r="B236" s="156"/>
      <c r="C236" s="175"/>
      <c r="D236" s="187"/>
      <c r="E236" s="191"/>
      <c r="G236" s="156"/>
    </row>
    <row r="237" spans="1:7" ht="11.25" customHeight="1">
      <c r="A237" s="157" t="s">
        <v>93</v>
      </c>
      <c r="B237" s="157"/>
      <c r="C237" s="176"/>
      <c r="D237" s="19"/>
      <c r="E237" s="192"/>
      <c r="F237" s="192">
        <f>ROUNDDOWN(F235,-1)</f>
        <v>0</v>
      </c>
      <c r="G237" s="157"/>
    </row>
    <row r="238" spans="1:7" ht="11.25" customHeight="1">
      <c r="A238" s="158"/>
      <c r="B238" s="158"/>
      <c r="C238" s="175"/>
      <c r="D238" s="187"/>
      <c r="E238" s="191"/>
      <c r="F238" s="191"/>
      <c r="G238" s="156"/>
    </row>
    <row r="239" spans="1:7" ht="11.25" customHeight="1">
      <c r="A239" s="197"/>
      <c r="B239" s="197"/>
      <c r="C239" s="200"/>
      <c r="D239" s="208"/>
      <c r="E239" s="210"/>
      <c r="F239" s="210"/>
      <c r="G239" s="75"/>
    </row>
    <row r="240" spans="1:7" ht="11.25" customHeight="1">
      <c r="A240" s="104" t="s">
        <v>175</v>
      </c>
      <c r="B240" s="98"/>
      <c r="C240" s="201"/>
      <c r="D240" s="209"/>
      <c r="E240" s="211"/>
      <c r="F240" s="211"/>
      <c r="G240" s="73"/>
    </row>
    <row r="241" spans="1:7" ht="11.25" customHeight="1">
      <c r="A241" s="19" t="s">
        <v>91</v>
      </c>
      <c r="B241" s="19" t="s">
        <v>83</v>
      </c>
      <c r="C241" s="174" t="s">
        <v>64</v>
      </c>
      <c r="D241" s="19" t="s">
        <v>65</v>
      </c>
      <c r="E241" s="19" t="s">
        <v>66</v>
      </c>
      <c r="F241" s="19" t="s">
        <v>84</v>
      </c>
      <c r="G241" s="19" t="s">
        <v>69</v>
      </c>
    </row>
    <row r="242" spans="1:7" ht="11.25" customHeight="1">
      <c r="A242" s="187"/>
      <c r="B242" s="187"/>
      <c r="C242" s="202"/>
      <c r="D242" s="187"/>
      <c r="E242" s="187"/>
      <c r="F242" s="187"/>
      <c r="G242" s="187"/>
    </row>
    <row r="243" spans="1:7" ht="11.25" customHeight="1">
      <c r="A243" s="12"/>
      <c r="B243" s="12"/>
      <c r="C243" s="176"/>
      <c r="D243" s="19"/>
      <c r="E243" s="192"/>
      <c r="F243" s="192"/>
      <c r="G243" s="157"/>
    </row>
    <row r="244" spans="1:7" ht="11.25" customHeight="1">
      <c r="A244" s="161"/>
      <c r="B244" s="161"/>
      <c r="C244" s="175"/>
      <c r="D244" s="187"/>
      <c r="E244" s="191"/>
      <c r="F244" s="191"/>
      <c r="G244" s="156"/>
    </row>
    <row r="245" spans="1:7" ht="11.25" customHeight="1">
      <c r="A245" s="159"/>
      <c r="B245" s="159"/>
      <c r="C245" s="176"/>
      <c r="D245" s="19"/>
      <c r="E245" s="192"/>
      <c r="F245" s="192"/>
      <c r="G245" s="157"/>
    </row>
    <row r="246" spans="1:7" ht="11.25" customHeight="1">
      <c r="A246" s="164"/>
      <c r="B246" s="164"/>
      <c r="C246" s="175"/>
      <c r="D246" s="187"/>
      <c r="E246" s="191"/>
      <c r="F246" s="191"/>
      <c r="G246" s="156"/>
    </row>
    <row r="247" spans="1:7" ht="11.25" customHeight="1">
      <c r="A247" s="12"/>
      <c r="B247" s="12"/>
      <c r="C247" s="176"/>
      <c r="D247" s="19"/>
      <c r="E247" s="192"/>
      <c r="F247" s="192"/>
      <c r="G247" s="157"/>
    </row>
    <row r="248" spans="1:7" ht="11.25" customHeight="1">
      <c r="A248" s="164"/>
      <c r="B248" s="164"/>
      <c r="C248" s="175"/>
      <c r="D248" s="21"/>
      <c r="E248" s="191"/>
      <c r="F248" s="191"/>
      <c r="G248" s="156"/>
    </row>
    <row r="249" spans="1:7" ht="11.25" customHeight="1">
      <c r="A249" s="12"/>
      <c r="B249" s="12"/>
      <c r="C249" s="176"/>
      <c r="D249" s="19"/>
      <c r="E249" s="192"/>
      <c r="F249" s="192"/>
      <c r="G249" s="157"/>
    </row>
    <row r="250" spans="1:7" ht="11.25" customHeight="1">
      <c r="A250" s="161"/>
      <c r="B250" s="161"/>
      <c r="C250" s="175"/>
      <c r="D250" s="21"/>
      <c r="E250" s="191"/>
      <c r="F250" s="191"/>
      <c r="G250" s="156"/>
    </row>
    <row r="251" spans="1:7" ht="11.25" customHeight="1">
      <c r="A251" s="12"/>
      <c r="B251" s="12"/>
      <c r="C251" s="176"/>
      <c r="D251" s="19"/>
      <c r="E251" s="192"/>
      <c r="F251" s="192"/>
      <c r="G251" s="157"/>
    </row>
    <row r="252" spans="1:7" ht="11.25" customHeight="1">
      <c r="A252" s="161"/>
      <c r="B252" s="161"/>
      <c r="C252" s="175"/>
      <c r="D252" s="187"/>
      <c r="E252" s="191"/>
      <c r="F252" s="191"/>
      <c r="G252" s="156"/>
    </row>
    <row r="253" spans="1:7" ht="11.25" customHeight="1">
      <c r="A253" s="12"/>
      <c r="B253" s="12"/>
      <c r="C253" s="176"/>
      <c r="D253" s="19"/>
      <c r="E253" s="192"/>
      <c r="F253" s="192"/>
      <c r="G253" s="157"/>
    </row>
    <row r="254" spans="1:7" ht="11.25" customHeight="1">
      <c r="A254" s="161"/>
      <c r="B254" s="161"/>
      <c r="C254" s="175"/>
      <c r="D254" s="21"/>
      <c r="E254" s="212"/>
      <c r="F254" s="191"/>
      <c r="G254" s="156"/>
    </row>
    <row r="255" spans="1:7" ht="11.25" customHeight="1">
      <c r="A255" s="12"/>
      <c r="B255" s="12"/>
      <c r="C255" s="176"/>
      <c r="D255" s="19"/>
      <c r="E255" s="192"/>
      <c r="F255" s="192"/>
      <c r="G255" s="157"/>
    </row>
    <row r="256" spans="1:7" ht="11.25" customHeight="1">
      <c r="A256" s="161"/>
      <c r="B256" s="11"/>
      <c r="C256" s="205"/>
      <c r="D256" s="21"/>
      <c r="E256" s="191"/>
      <c r="F256" s="191"/>
      <c r="G256" s="156"/>
    </row>
    <row r="257" spans="1:7" ht="11.25" customHeight="1">
      <c r="A257" s="12"/>
      <c r="B257" s="12"/>
      <c r="C257" s="176"/>
      <c r="D257" s="19"/>
      <c r="E257" s="192"/>
      <c r="F257" s="192"/>
      <c r="G257" s="157"/>
    </row>
    <row r="258" spans="1:7" ht="11.25" customHeight="1">
      <c r="A258" s="161"/>
      <c r="B258" s="11"/>
      <c r="C258" s="205"/>
      <c r="D258" s="21"/>
      <c r="E258" s="191"/>
      <c r="F258" s="191"/>
      <c r="G258" s="156"/>
    </row>
    <row r="259" spans="1:7" ht="11.25" customHeight="1">
      <c r="A259" s="12"/>
      <c r="B259" s="12"/>
      <c r="C259" s="176"/>
      <c r="D259" s="19"/>
      <c r="E259" s="192"/>
      <c r="F259" s="192"/>
      <c r="G259" s="157"/>
    </row>
    <row r="260" spans="1:7" ht="11.25" customHeight="1">
      <c r="A260" s="161"/>
      <c r="B260" s="11"/>
      <c r="C260" s="205"/>
      <c r="D260" s="187"/>
      <c r="E260" s="191"/>
      <c r="F260" s="191"/>
      <c r="G260" s="156"/>
    </row>
    <row r="261" spans="1:7" ht="11.25" customHeight="1">
      <c r="A261" s="12"/>
      <c r="B261" s="12"/>
      <c r="C261" s="176"/>
      <c r="D261" s="19"/>
      <c r="E261" s="192"/>
      <c r="F261" s="192"/>
      <c r="G261" s="157"/>
    </row>
    <row r="262" spans="1:7" ht="11.25" customHeight="1">
      <c r="A262" s="161"/>
      <c r="B262" s="161"/>
      <c r="C262" s="175"/>
      <c r="D262" s="187"/>
      <c r="E262" s="191"/>
      <c r="F262" s="212"/>
      <c r="G262" s="156"/>
    </row>
    <row r="263" spans="1:7" ht="11.25" customHeight="1">
      <c r="A263" s="12"/>
      <c r="B263" s="12"/>
      <c r="C263" s="176"/>
      <c r="D263" s="19"/>
      <c r="E263" s="192"/>
      <c r="F263" s="192"/>
      <c r="G263" s="157"/>
    </row>
    <row r="264" spans="1:7" ht="11.25" customHeight="1">
      <c r="A264" s="161"/>
      <c r="B264" s="11"/>
      <c r="C264" s="205"/>
      <c r="D264" s="187"/>
      <c r="E264" s="191"/>
      <c r="F264" s="191"/>
      <c r="G264" s="156"/>
    </row>
    <row r="265" spans="1:7" ht="11.25" customHeight="1">
      <c r="A265" s="12"/>
      <c r="B265" s="12"/>
      <c r="C265" s="176"/>
      <c r="D265" s="19"/>
      <c r="E265" s="192"/>
      <c r="F265" s="192"/>
      <c r="G265" s="157"/>
    </row>
    <row r="266" spans="1:7" ht="11.25" customHeight="1">
      <c r="A266" s="161"/>
      <c r="B266" s="161"/>
      <c r="C266" s="175"/>
      <c r="D266" s="187"/>
      <c r="E266" s="191"/>
      <c r="F266" s="191"/>
      <c r="G266" s="156"/>
    </row>
    <row r="267" spans="1:7" ht="11.25" customHeight="1">
      <c r="A267" s="159"/>
      <c r="B267" s="159"/>
      <c r="C267" s="176"/>
      <c r="D267" s="19"/>
      <c r="E267" s="192"/>
      <c r="F267" s="192"/>
      <c r="G267" s="157"/>
    </row>
    <row r="268" spans="1:7" ht="11.25" customHeight="1">
      <c r="A268" s="164"/>
      <c r="B268" s="164"/>
      <c r="C268" s="175"/>
      <c r="D268" s="187"/>
      <c r="E268" s="191"/>
      <c r="F268" s="191"/>
      <c r="G268" s="88"/>
    </row>
    <row r="269" spans="1:7" ht="11.25" customHeight="1">
      <c r="A269" s="12" t="s">
        <v>92</v>
      </c>
      <c r="B269" s="157"/>
      <c r="C269" s="176"/>
      <c r="D269" s="19"/>
      <c r="E269" s="192"/>
      <c r="F269" s="192">
        <f>SUM(F245:F268)</f>
        <v>0</v>
      </c>
      <c r="G269" s="157"/>
    </row>
    <row r="270" spans="1:7" ht="11.25" customHeight="1">
      <c r="A270" s="161"/>
      <c r="B270" s="156"/>
      <c r="C270" s="175"/>
      <c r="D270" s="187"/>
      <c r="E270" s="191"/>
      <c r="G270" s="156"/>
    </row>
    <row r="271" spans="1:7" ht="11.25" customHeight="1">
      <c r="A271" s="157" t="s">
        <v>93</v>
      </c>
      <c r="B271" s="157"/>
      <c r="C271" s="176"/>
      <c r="D271" s="19"/>
      <c r="E271" s="192"/>
      <c r="F271" s="192">
        <f>ROUNDDOWN(F269,-1)</f>
        <v>0</v>
      </c>
      <c r="G271" s="157"/>
    </row>
    <row r="272" spans="1:7" ht="11.25" customHeight="1">
      <c r="A272" s="158"/>
      <c r="B272" s="158"/>
      <c r="C272" s="175"/>
      <c r="D272" s="187"/>
      <c r="E272" s="191"/>
      <c r="F272" s="191"/>
      <c r="G272" s="156"/>
    </row>
    <row r="273" spans="1:7" ht="11.25" customHeight="1">
      <c r="A273" s="5"/>
      <c r="B273" s="5"/>
      <c r="C273" s="207"/>
      <c r="D273" s="207"/>
      <c r="E273" s="207"/>
      <c r="F273" s="207"/>
      <c r="G273" s="207"/>
    </row>
    <row r="274" spans="1:7" ht="11.25" customHeight="1">
      <c r="A274" s="104" t="s">
        <v>163</v>
      </c>
      <c r="B274" s="104"/>
      <c r="C274" s="104"/>
      <c r="D274" s="104"/>
      <c r="E274" s="104"/>
      <c r="F274" s="1"/>
      <c r="G274" s="104"/>
    </row>
    <row r="275" spans="1:7" ht="11.25" customHeight="1">
      <c r="A275" s="19" t="s">
        <v>91</v>
      </c>
      <c r="B275" s="19" t="s">
        <v>83</v>
      </c>
      <c r="C275" s="169" t="s">
        <v>64</v>
      </c>
      <c r="D275" s="19" t="s">
        <v>65</v>
      </c>
      <c r="E275" s="19" t="s">
        <v>66</v>
      </c>
      <c r="F275" s="19" t="s">
        <v>84</v>
      </c>
      <c r="G275" s="19" t="s">
        <v>69</v>
      </c>
    </row>
    <row r="276" spans="1:7" ht="11.25" customHeight="1">
      <c r="A276" s="187"/>
      <c r="B276" s="187"/>
      <c r="C276" s="187"/>
      <c r="D276" s="187"/>
      <c r="E276" s="187"/>
      <c r="F276" s="187"/>
      <c r="G276" s="187"/>
    </row>
    <row r="277" spans="1:7" ht="11.25" customHeight="1">
      <c r="A277" s="159"/>
      <c r="B277" s="159"/>
      <c r="C277" s="174"/>
      <c r="D277" s="19"/>
      <c r="E277" s="19"/>
      <c r="F277" s="19"/>
      <c r="G277" s="19"/>
    </row>
    <row r="278" spans="1:7" ht="11.25" customHeight="1">
      <c r="A278" s="164"/>
      <c r="B278" s="164"/>
      <c r="C278" s="175"/>
      <c r="D278" s="187"/>
      <c r="E278" s="191"/>
      <c r="F278" s="191"/>
      <c r="G278" s="156"/>
    </row>
    <row r="279" spans="1:7" ht="11.25" customHeight="1">
      <c r="A279" s="12"/>
      <c r="B279" s="12"/>
      <c r="C279" s="176"/>
      <c r="D279" s="19"/>
      <c r="E279" s="192"/>
      <c r="F279" s="192"/>
      <c r="G279" s="157"/>
    </row>
    <row r="280" spans="1:7" ht="11.25" customHeight="1">
      <c r="A280" s="161"/>
      <c r="B280" s="161"/>
      <c r="C280" s="175"/>
      <c r="D280" s="187"/>
      <c r="E280" s="191"/>
      <c r="F280" s="191"/>
      <c r="G280" s="156"/>
    </row>
    <row r="281" spans="1:7" ht="11.25" customHeight="1">
      <c r="A281" s="12"/>
      <c r="B281" s="12"/>
      <c r="C281" s="176"/>
      <c r="D281" s="19"/>
      <c r="E281" s="192"/>
      <c r="F281" s="192"/>
      <c r="G281" s="157"/>
    </row>
    <row r="282" spans="1:7" ht="11.25" customHeight="1">
      <c r="A282" s="161"/>
      <c r="B282" s="161"/>
      <c r="C282" s="175"/>
      <c r="D282" s="187"/>
      <c r="E282" s="191"/>
      <c r="F282" s="191"/>
      <c r="G282" s="156"/>
    </row>
    <row r="283" spans="1:7" ht="11.25" customHeight="1">
      <c r="A283" s="12"/>
      <c r="B283" s="12"/>
      <c r="C283" s="176"/>
      <c r="D283" s="19"/>
      <c r="E283" s="192"/>
      <c r="F283" s="192"/>
      <c r="G283" s="157"/>
    </row>
    <row r="284" spans="1:7" ht="11.25" customHeight="1">
      <c r="A284" s="161"/>
      <c r="B284" s="161"/>
      <c r="C284" s="175"/>
      <c r="D284" s="187"/>
      <c r="E284" s="191"/>
      <c r="F284" s="191"/>
      <c r="G284" s="156"/>
    </row>
    <row r="285" spans="1:7" ht="11.25" customHeight="1">
      <c r="A285" s="12"/>
      <c r="B285" s="12"/>
      <c r="C285" s="176"/>
      <c r="D285" s="19"/>
      <c r="E285" s="192"/>
      <c r="F285" s="192"/>
      <c r="G285" s="157"/>
    </row>
    <row r="286" spans="1:7" ht="11.25" customHeight="1">
      <c r="A286" s="161"/>
      <c r="B286" s="161"/>
      <c r="C286" s="175"/>
      <c r="D286" s="187"/>
      <c r="E286" s="191"/>
      <c r="F286" s="191"/>
      <c r="G286" s="156"/>
    </row>
    <row r="287" spans="1:7" ht="11.25" customHeight="1">
      <c r="A287" s="159"/>
      <c r="B287" s="159"/>
      <c r="C287" s="176"/>
      <c r="D287" s="19"/>
      <c r="E287" s="192"/>
      <c r="F287" s="192"/>
      <c r="G287" s="157"/>
    </row>
    <row r="288" spans="1:7" ht="11.25" customHeight="1">
      <c r="A288" s="164"/>
      <c r="B288" s="164"/>
      <c r="C288" s="175"/>
      <c r="D288" s="187"/>
      <c r="E288" s="191"/>
      <c r="F288" s="191"/>
      <c r="G288" s="156"/>
    </row>
    <row r="289" spans="1:7" ht="11.25" customHeight="1">
      <c r="A289" s="159"/>
      <c r="B289" s="159"/>
      <c r="C289" s="176"/>
      <c r="D289" s="19"/>
      <c r="E289" s="192"/>
      <c r="F289" s="192"/>
      <c r="G289" s="157"/>
    </row>
    <row r="290" spans="1:7" ht="11.25" customHeight="1">
      <c r="A290" s="164"/>
      <c r="B290" s="164"/>
      <c r="C290" s="175"/>
      <c r="D290" s="21"/>
      <c r="E290" s="191"/>
      <c r="F290" s="191"/>
      <c r="G290" s="156"/>
    </row>
    <row r="291" spans="1:7" ht="11.25" customHeight="1">
      <c r="A291" s="12"/>
      <c r="B291" s="12"/>
      <c r="C291" s="176"/>
      <c r="D291" s="19"/>
      <c r="E291" s="192"/>
      <c r="F291" s="192"/>
      <c r="G291" s="157"/>
    </row>
    <row r="292" spans="1:7" ht="11.25" customHeight="1">
      <c r="A292" s="161"/>
      <c r="B292" s="161"/>
      <c r="C292" s="175"/>
      <c r="D292" s="187"/>
      <c r="E292" s="191"/>
      <c r="F292" s="191"/>
      <c r="G292" s="156"/>
    </row>
    <row r="293" spans="1:7" ht="11.25" customHeight="1">
      <c r="A293" s="12"/>
      <c r="B293" s="12"/>
      <c r="C293" s="176"/>
      <c r="D293" s="19"/>
      <c r="E293" s="192"/>
      <c r="F293" s="192"/>
      <c r="G293" s="157"/>
    </row>
    <row r="294" spans="1:7" ht="11.25" customHeight="1">
      <c r="A294" s="161"/>
      <c r="B294" s="161"/>
      <c r="C294" s="175"/>
      <c r="D294" s="187"/>
      <c r="E294" s="191"/>
      <c r="F294" s="191"/>
      <c r="G294" s="156"/>
    </row>
    <row r="295" spans="1:7" ht="11.25" customHeight="1">
      <c r="A295" s="12"/>
      <c r="B295" s="12"/>
      <c r="C295" s="176"/>
      <c r="D295" s="19"/>
      <c r="E295" s="192"/>
      <c r="F295" s="192"/>
      <c r="G295" s="157"/>
    </row>
    <row r="296" spans="1:7" ht="11.25" customHeight="1">
      <c r="A296" s="161"/>
      <c r="B296" s="161"/>
      <c r="C296" s="175"/>
      <c r="D296" s="187"/>
      <c r="E296" s="191"/>
      <c r="F296" s="191"/>
      <c r="G296" s="156"/>
    </row>
    <row r="297" spans="1:7" ht="11.25" customHeight="1">
      <c r="A297" s="12"/>
      <c r="B297" s="12"/>
      <c r="C297" s="176"/>
      <c r="D297" s="19"/>
      <c r="E297" s="192"/>
      <c r="F297" s="192"/>
      <c r="G297" s="157"/>
    </row>
    <row r="298" spans="1:7" ht="11.25" customHeight="1">
      <c r="A298" s="161"/>
      <c r="B298" s="161"/>
      <c r="C298" s="175"/>
      <c r="D298" s="187"/>
      <c r="E298" s="191"/>
      <c r="F298" s="191"/>
      <c r="G298" s="156"/>
    </row>
    <row r="299" spans="1:7" ht="11.25" customHeight="1">
      <c r="A299" s="12"/>
      <c r="B299" s="12"/>
      <c r="C299" s="176"/>
      <c r="D299" s="19"/>
      <c r="E299" s="192"/>
      <c r="F299" s="192"/>
      <c r="G299" s="157"/>
    </row>
    <row r="300" spans="1:7" ht="11.25" customHeight="1">
      <c r="A300" s="164"/>
      <c r="B300" s="164"/>
      <c r="C300" s="175"/>
      <c r="D300" s="187"/>
      <c r="E300" s="191"/>
      <c r="F300" s="191"/>
      <c r="G300" s="156"/>
    </row>
    <row r="301" spans="1:7" ht="11.25" customHeight="1">
      <c r="A301" s="12"/>
      <c r="B301" s="12"/>
      <c r="C301" s="176"/>
      <c r="D301" s="19"/>
      <c r="E301" s="192"/>
      <c r="F301" s="192"/>
      <c r="G301" s="157"/>
    </row>
    <row r="302" spans="1:7" ht="11.25" customHeight="1">
      <c r="A302" s="164"/>
      <c r="B302" s="164"/>
      <c r="C302" s="175"/>
      <c r="D302" s="187"/>
      <c r="E302" s="191"/>
      <c r="F302" s="191"/>
      <c r="G302" s="156"/>
    </row>
    <row r="303" spans="1:7" ht="11.25" customHeight="1">
      <c r="A303" s="12" t="s">
        <v>92</v>
      </c>
      <c r="B303" s="157"/>
      <c r="C303" s="176"/>
      <c r="D303" s="19"/>
      <c r="E303" s="192"/>
      <c r="F303" s="192">
        <f>SUM(F279:F302)</f>
        <v>0</v>
      </c>
      <c r="G303" s="157"/>
    </row>
    <row r="304" spans="1:7" ht="11.25" customHeight="1">
      <c r="A304" s="161"/>
      <c r="B304" s="156"/>
      <c r="C304" s="175"/>
      <c r="D304" s="187"/>
      <c r="E304" s="191"/>
      <c r="G304" s="156"/>
    </row>
    <row r="305" spans="1:7" ht="11.25" customHeight="1">
      <c r="A305" s="157" t="s">
        <v>93</v>
      </c>
      <c r="B305" s="157"/>
      <c r="C305" s="176"/>
      <c r="D305" s="19"/>
      <c r="E305" s="192"/>
      <c r="F305" s="192">
        <f>ROUNDDOWN(F303,-1)</f>
        <v>0</v>
      </c>
      <c r="G305" s="157"/>
    </row>
    <row r="306" spans="1:7" ht="11.25" customHeight="1">
      <c r="A306" s="158"/>
      <c r="B306" s="158"/>
      <c r="C306" s="175"/>
      <c r="D306" s="187"/>
      <c r="E306" s="191"/>
      <c r="F306" s="191"/>
      <c r="G306" s="156"/>
    </row>
    <row r="307" spans="1:7" ht="11.25" customHeight="1">
      <c r="A307" s="197"/>
      <c r="B307" s="197"/>
      <c r="C307" s="200"/>
      <c r="D307" s="208"/>
      <c r="E307" s="210"/>
      <c r="F307" s="210"/>
      <c r="G307" s="75"/>
    </row>
    <row r="308" spans="1:7" ht="11.25" customHeight="1">
      <c r="A308" s="104" t="s">
        <v>101</v>
      </c>
      <c r="B308" s="98"/>
      <c r="C308" s="201"/>
      <c r="D308" s="209"/>
      <c r="E308" s="211"/>
      <c r="F308" s="211"/>
      <c r="G308" s="73"/>
    </row>
    <row r="309" spans="1:7" ht="11.25" customHeight="1">
      <c r="A309" s="19" t="s">
        <v>91</v>
      </c>
      <c r="B309" s="19" t="s">
        <v>83</v>
      </c>
      <c r="C309" s="174" t="s">
        <v>64</v>
      </c>
      <c r="D309" s="19" t="s">
        <v>65</v>
      </c>
      <c r="E309" s="19" t="s">
        <v>66</v>
      </c>
      <c r="F309" s="19" t="s">
        <v>84</v>
      </c>
      <c r="G309" s="19" t="s">
        <v>69</v>
      </c>
    </row>
    <row r="310" spans="1:7" ht="11.25" customHeight="1">
      <c r="A310" s="187"/>
      <c r="B310" s="187"/>
      <c r="C310" s="202"/>
      <c r="D310" s="187"/>
      <c r="E310" s="187"/>
      <c r="F310" s="187"/>
      <c r="G310" s="187"/>
    </row>
    <row r="311" spans="1:7" ht="11.25" customHeight="1">
      <c r="A311" s="12"/>
      <c r="B311" s="12"/>
      <c r="C311" s="176"/>
      <c r="D311" s="19"/>
      <c r="E311" s="192"/>
      <c r="F311" s="192"/>
      <c r="G311" s="157"/>
    </row>
    <row r="312" spans="1:7" ht="11.25" customHeight="1">
      <c r="A312" s="161"/>
      <c r="B312" s="161"/>
      <c r="C312" s="175"/>
      <c r="D312" s="187"/>
      <c r="E312" s="191"/>
      <c r="F312" s="191"/>
      <c r="G312" s="156"/>
    </row>
    <row r="313" spans="1:7" ht="11.25" customHeight="1">
      <c r="A313" s="159"/>
      <c r="B313" s="159"/>
      <c r="C313" s="176"/>
      <c r="D313" s="19"/>
      <c r="E313" s="192"/>
      <c r="F313" s="192"/>
      <c r="G313" s="157"/>
    </row>
    <row r="314" spans="1:7" ht="11.25" customHeight="1">
      <c r="A314" s="164"/>
      <c r="B314" s="164"/>
      <c r="C314" s="175"/>
      <c r="D314" s="187"/>
      <c r="E314" s="191"/>
      <c r="F314" s="191"/>
      <c r="G314" s="156"/>
    </row>
    <row r="315" spans="1:7" ht="11.25" customHeight="1">
      <c r="A315" s="12"/>
      <c r="B315" s="12"/>
      <c r="C315" s="176"/>
      <c r="D315" s="19"/>
      <c r="E315" s="192"/>
      <c r="F315" s="192"/>
      <c r="G315" s="157"/>
    </row>
    <row r="316" spans="1:7" ht="11.25" customHeight="1">
      <c r="A316" s="164"/>
      <c r="B316" s="164"/>
      <c r="C316" s="175"/>
      <c r="D316" s="21"/>
      <c r="E316" s="191"/>
      <c r="F316" s="191"/>
      <c r="G316" s="156"/>
    </row>
    <row r="317" spans="1:7" ht="11.25" customHeight="1">
      <c r="A317" s="12"/>
      <c r="B317" s="12"/>
      <c r="C317" s="176"/>
      <c r="D317" s="19"/>
      <c r="E317" s="192"/>
      <c r="F317" s="192"/>
      <c r="G317" s="157"/>
    </row>
    <row r="318" spans="1:7" ht="11.25" customHeight="1">
      <c r="A318" s="161"/>
      <c r="B318" s="161"/>
      <c r="C318" s="175"/>
      <c r="D318" s="21"/>
      <c r="E318" s="191"/>
      <c r="F318" s="191"/>
      <c r="G318" s="156"/>
    </row>
    <row r="319" spans="1:7" ht="11.25" customHeight="1">
      <c r="A319" s="12"/>
      <c r="B319" s="12"/>
      <c r="C319" s="176"/>
      <c r="D319" s="19"/>
      <c r="E319" s="192"/>
      <c r="F319" s="192"/>
      <c r="G319" s="157"/>
    </row>
    <row r="320" spans="1:7" ht="11.25" customHeight="1">
      <c r="A320" s="161"/>
      <c r="B320" s="161"/>
      <c r="C320" s="175"/>
      <c r="D320" s="187"/>
      <c r="E320" s="191"/>
      <c r="F320" s="191"/>
      <c r="G320" s="156"/>
    </row>
    <row r="321" spans="1:7" ht="11.25" customHeight="1">
      <c r="A321" s="12"/>
      <c r="B321" s="12"/>
      <c r="C321" s="176"/>
      <c r="D321" s="19"/>
      <c r="E321" s="192"/>
      <c r="F321" s="192"/>
      <c r="G321" s="157"/>
    </row>
    <row r="322" spans="1:7" ht="11.25" customHeight="1">
      <c r="A322" s="161"/>
      <c r="B322" s="161"/>
      <c r="C322" s="175"/>
      <c r="D322" s="21"/>
      <c r="E322" s="212"/>
      <c r="F322" s="191"/>
      <c r="G322" s="156"/>
    </row>
    <row r="323" spans="1:7" ht="11.25" customHeight="1">
      <c r="A323" s="12"/>
      <c r="B323" s="12"/>
      <c r="C323" s="176"/>
      <c r="D323" s="19"/>
      <c r="E323" s="192"/>
      <c r="F323" s="192"/>
      <c r="G323" s="157"/>
    </row>
    <row r="324" spans="1:7" ht="11.25" customHeight="1">
      <c r="A324" s="161"/>
      <c r="B324" s="11"/>
      <c r="C324" s="205"/>
      <c r="D324" s="21"/>
      <c r="E324" s="191"/>
      <c r="F324" s="191"/>
      <c r="G324" s="156"/>
    </row>
    <row r="325" spans="1:7" ht="11.25" customHeight="1">
      <c r="A325" s="12"/>
      <c r="B325" s="12"/>
      <c r="C325" s="176"/>
      <c r="D325" s="19"/>
      <c r="E325" s="192"/>
      <c r="F325" s="192"/>
      <c r="G325" s="157"/>
    </row>
    <row r="326" spans="1:7" ht="11.25" customHeight="1">
      <c r="A326" s="161"/>
      <c r="B326" s="11"/>
      <c r="C326" s="205"/>
      <c r="D326" s="21"/>
      <c r="E326" s="191"/>
      <c r="F326" s="191"/>
      <c r="G326" s="156"/>
    </row>
    <row r="327" spans="1:7" ht="11.25" customHeight="1">
      <c r="A327" s="12"/>
      <c r="B327" s="12"/>
      <c r="C327" s="176"/>
      <c r="D327" s="19"/>
      <c r="E327" s="192"/>
      <c r="F327" s="192"/>
      <c r="G327" s="157"/>
    </row>
    <row r="328" spans="1:7" ht="11.25" customHeight="1">
      <c r="A328" s="161"/>
      <c r="B328" s="11"/>
      <c r="C328" s="205"/>
      <c r="D328" s="187"/>
      <c r="E328" s="191"/>
      <c r="F328" s="191"/>
      <c r="G328" s="156"/>
    </row>
    <row r="329" spans="1:7" ht="11.25" customHeight="1">
      <c r="A329" s="12"/>
      <c r="B329" s="12"/>
      <c r="C329" s="176"/>
      <c r="D329" s="19"/>
      <c r="E329" s="192"/>
      <c r="F329" s="192"/>
      <c r="G329" s="157"/>
    </row>
    <row r="330" spans="1:7" ht="11.25" customHeight="1">
      <c r="A330" s="161"/>
      <c r="B330" s="161"/>
      <c r="C330" s="175"/>
      <c r="D330" s="187"/>
      <c r="E330" s="191"/>
      <c r="F330" s="212"/>
      <c r="G330" s="156"/>
    </row>
    <row r="331" spans="1:7" ht="11.25" customHeight="1">
      <c r="A331" s="12"/>
      <c r="B331" s="12"/>
      <c r="C331" s="176"/>
      <c r="D331" s="19"/>
      <c r="E331" s="192"/>
      <c r="F331" s="192"/>
      <c r="G331" s="157"/>
    </row>
    <row r="332" spans="1:7" ht="11.25" customHeight="1">
      <c r="A332" s="161"/>
      <c r="B332" s="11"/>
      <c r="C332" s="205"/>
      <c r="D332" s="187"/>
      <c r="E332" s="191"/>
      <c r="F332" s="191"/>
      <c r="G332" s="156"/>
    </row>
    <row r="333" spans="1:7" ht="11.25" customHeight="1">
      <c r="A333" s="12"/>
      <c r="B333" s="12"/>
      <c r="C333" s="176"/>
      <c r="D333" s="19"/>
      <c r="E333" s="192"/>
      <c r="F333" s="192"/>
      <c r="G333" s="157"/>
    </row>
    <row r="334" spans="1:7" ht="11.25" customHeight="1">
      <c r="A334" s="161"/>
      <c r="B334" s="161"/>
      <c r="C334" s="175"/>
      <c r="D334" s="187"/>
      <c r="E334" s="191"/>
      <c r="F334" s="191"/>
      <c r="G334" s="156"/>
    </row>
    <row r="335" spans="1:7" ht="11.25" customHeight="1">
      <c r="A335" s="159"/>
      <c r="B335" s="159"/>
      <c r="C335" s="176"/>
      <c r="D335" s="19"/>
      <c r="E335" s="192"/>
      <c r="F335" s="192"/>
      <c r="G335" s="157"/>
    </row>
    <row r="336" spans="1:7" ht="11.25" customHeight="1">
      <c r="A336" s="164"/>
      <c r="B336" s="164"/>
      <c r="C336" s="175"/>
      <c r="D336" s="187"/>
      <c r="E336" s="191"/>
      <c r="F336" s="191"/>
      <c r="G336" s="88"/>
    </row>
    <row r="337" spans="1:7" ht="11.25" customHeight="1">
      <c r="A337" s="12" t="s">
        <v>92</v>
      </c>
      <c r="B337" s="157"/>
      <c r="C337" s="176"/>
      <c r="D337" s="19"/>
      <c r="E337" s="192"/>
      <c r="F337" s="192">
        <f>SUM(F313:F336)</f>
        <v>0</v>
      </c>
      <c r="G337" s="157"/>
    </row>
    <row r="338" spans="1:7" ht="11.25" customHeight="1">
      <c r="A338" s="161"/>
      <c r="B338" s="156"/>
      <c r="C338" s="175"/>
      <c r="D338" s="187"/>
      <c r="E338" s="191"/>
      <c r="G338" s="156"/>
    </row>
    <row r="339" spans="1:7" ht="11.25" customHeight="1">
      <c r="A339" s="157" t="s">
        <v>93</v>
      </c>
      <c r="B339" s="157"/>
      <c r="C339" s="176"/>
      <c r="D339" s="19"/>
      <c r="E339" s="192"/>
      <c r="F339" s="192">
        <f>ROUNDDOWN(F337,-1)</f>
        <v>0</v>
      </c>
      <c r="G339" s="157"/>
    </row>
    <row r="340" spans="1:7" ht="11.25" customHeight="1">
      <c r="A340" s="158"/>
      <c r="B340" s="158"/>
      <c r="C340" s="175"/>
      <c r="D340" s="187"/>
      <c r="E340" s="191"/>
      <c r="F340" s="191"/>
      <c r="G340" s="156"/>
    </row>
    <row r="341" spans="1:7" ht="11.25" customHeight="1">
      <c r="A341" s="73"/>
      <c r="B341" s="73"/>
      <c r="C341" s="201"/>
      <c r="D341" s="73"/>
      <c r="E341" s="73"/>
      <c r="F341" s="22"/>
      <c r="G341" s="73"/>
    </row>
    <row r="342" spans="1:7" ht="11.25" customHeight="1">
      <c r="A342" s="104" t="s">
        <v>176</v>
      </c>
      <c r="B342" s="104"/>
      <c r="C342" s="204"/>
      <c r="D342" s="104"/>
      <c r="E342" s="104"/>
      <c r="F342" s="1"/>
      <c r="G342" s="104"/>
    </row>
    <row r="343" spans="1:7" ht="11.25" customHeight="1">
      <c r="A343" s="19" t="s">
        <v>91</v>
      </c>
      <c r="B343" s="19" t="s">
        <v>83</v>
      </c>
      <c r="C343" s="174" t="s">
        <v>64</v>
      </c>
      <c r="D343" s="19" t="s">
        <v>65</v>
      </c>
      <c r="E343" s="19" t="s">
        <v>66</v>
      </c>
      <c r="F343" s="19" t="s">
        <v>84</v>
      </c>
      <c r="G343" s="19" t="s">
        <v>69</v>
      </c>
    </row>
    <row r="344" spans="1:7" ht="11.25" customHeight="1">
      <c r="A344" s="187"/>
      <c r="B344" s="187"/>
      <c r="C344" s="202"/>
      <c r="D344" s="187"/>
      <c r="E344" s="187"/>
      <c r="F344" s="187"/>
      <c r="G344" s="187"/>
    </row>
    <row r="345" spans="1:7" ht="11.25" customHeight="1">
      <c r="A345" s="159"/>
      <c r="B345" s="159"/>
      <c r="C345" s="174"/>
      <c r="D345" s="19"/>
      <c r="E345" s="19"/>
      <c r="F345" s="19"/>
      <c r="G345" s="19"/>
    </row>
    <row r="346" spans="1:7" ht="11.25" customHeight="1">
      <c r="A346" s="164"/>
      <c r="B346" s="164"/>
      <c r="C346" s="175"/>
      <c r="D346" s="187"/>
      <c r="E346" s="191"/>
      <c r="F346" s="191"/>
      <c r="G346" s="156"/>
    </row>
    <row r="347" spans="1:7" ht="11.25" customHeight="1">
      <c r="A347" s="12"/>
      <c r="B347" s="12"/>
      <c r="C347" s="176"/>
      <c r="D347" s="19"/>
      <c r="E347" s="192"/>
      <c r="F347" s="192"/>
      <c r="G347" s="157"/>
    </row>
    <row r="348" spans="1:7" ht="11.25" customHeight="1">
      <c r="A348" s="161"/>
      <c r="B348" s="161"/>
      <c r="C348" s="175"/>
      <c r="D348" s="187"/>
      <c r="E348" s="191"/>
      <c r="F348" s="191"/>
      <c r="G348" s="156"/>
    </row>
    <row r="349" spans="1:7" ht="11.25" customHeight="1">
      <c r="A349" s="12"/>
      <c r="B349" s="12"/>
      <c r="C349" s="176"/>
      <c r="D349" s="19"/>
      <c r="E349" s="192"/>
      <c r="F349" s="192"/>
      <c r="G349" s="157"/>
    </row>
    <row r="350" spans="1:7" ht="11.25" customHeight="1">
      <c r="A350" s="161"/>
      <c r="B350" s="161"/>
      <c r="C350" s="175"/>
      <c r="D350" s="187"/>
      <c r="E350" s="191"/>
      <c r="F350" s="191"/>
      <c r="G350" s="156"/>
    </row>
    <row r="351" spans="1:7" ht="11.25" customHeight="1">
      <c r="A351" s="12"/>
      <c r="B351" s="12"/>
      <c r="C351" s="176"/>
      <c r="D351" s="19"/>
      <c r="E351" s="192"/>
      <c r="F351" s="192"/>
      <c r="G351" s="157"/>
    </row>
    <row r="352" spans="1:7" ht="11.25" customHeight="1">
      <c r="A352" s="161"/>
      <c r="B352" s="161"/>
      <c r="C352" s="175"/>
      <c r="D352" s="187"/>
      <c r="E352" s="191"/>
      <c r="F352" s="191"/>
      <c r="G352" s="156"/>
    </row>
    <row r="353" spans="1:7" ht="11.25" customHeight="1">
      <c r="A353" s="12"/>
      <c r="B353" s="12"/>
      <c r="C353" s="176"/>
      <c r="D353" s="19"/>
      <c r="E353" s="192"/>
      <c r="F353" s="192"/>
      <c r="G353" s="157"/>
    </row>
    <row r="354" spans="1:7" ht="11.25" customHeight="1">
      <c r="A354" s="161"/>
      <c r="B354" s="161"/>
      <c r="C354" s="175"/>
      <c r="D354" s="187"/>
      <c r="E354" s="191"/>
      <c r="F354" s="191"/>
      <c r="G354" s="156"/>
    </row>
    <row r="355" spans="1:7" ht="11.25" customHeight="1">
      <c r="A355" s="159"/>
      <c r="B355" s="159"/>
      <c r="C355" s="176"/>
      <c r="D355" s="19"/>
      <c r="E355" s="192"/>
      <c r="F355" s="192"/>
      <c r="G355" s="157"/>
    </row>
    <row r="356" spans="1:7" ht="11.25" customHeight="1">
      <c r="A356" s="164"/>
      <c r="B356" s="164"/>
      <c r="C356" s="175"/>
      <c r="D356" s="187"/>
      <c r="E356" s="191"/>
      <c r="F356" s="191"/>
      <c r="G356" s="156"/>
    </row>
    <row r="357" spans="1:7" ht="11.25" customHeight="1">
      <c r="A357" s="159"/>
      <c r="B357" s="159"/>
      <c r="C357" s="176"/>
      <c r="D357" s="19"/>
      <c r="E357" s="192"/>
      <c r="F357" s="192"/>
      <c r="G357" s="157"/>
    </row>
    <row r="358" spans="1:7" ht="11.25" customHeight="1">
      <c r="A358" s="164"/>
      <c r="B358" s="164"/>
      <c r="C358" s="175"/>
      <c r="D358" s="21"/>
      <c r="E358" s="191"/>
      <c r="F358" s="191"/>
      <c r="G358" s="156"/>
    </row>
    <row r="359" spans="1:7" ht="11.25" customHeight="1">
      <c r="A359" s="12"/>
      <c r="B359" s="12"/>
      <c r="C359" s="176"/>
      <c r="D359" s="19"/>
      <c r="E359" s="192"/>
      <c r="F359" s="192"/>
      <c r="G359" s="157"/>
    </row>
    <row r="360" spans="1:7" ht="11.25" customHeight="1">
      <c r="A360" s="161"/>
      <c r="B360" s="161"/>
      <c r="C360" s="175"/>
      <c r="D360" s="187"/>
      <c r="E360" s="191"/>
      <c r="F360" s="191"/>
      <c r="G360" s="156"/>
    </row>
    <row r="361" spans="1:7" ht="11.25" customHeight="1">
      <c r="A361" s="12"/>
      <c r="B361" s="12"/>
      <c r="C361" s="176"/>
      <c r="D361" s="19"/>
      <c r="E361" s="192"/>
      <c r="F361" s="192"/>
      <c r="G361" s="157"/>
    </row>
    <row r="362" spans="1:7" ht="11.25" customHeight="1">
      <c r="A362" s="161"/>
      <c r="B362" s="161"/>
      <c r="C362" s="175"/>
      <c r="D362" s="187"/>
      <c r="E362" s="191"/>
      <c r="F362" s="191"/>
      <c r="G362" s="156"/>
    </row>
    <row r="363" spans="1:7" ht="11.25" customHeight="1">
      <c r="A363" s="12"/>
      <c r="B363" s="12"/>
      <c r="C363" s="176"/>
      <c r="D363" s="19"/>
      <c r="E363" s="192"/>
      <c r="F363" s="192"/>
      <c r="G363" s="157"/>
    </row>
    <row r="364" spans="1:7" ht="11.25" customHeight="1">
      <c r="A364" s="161"/>
      <c r="B364" s="161"/>
      <c r="C364" s="175"/>
      <c r="D364" s="187"/>
      <c r="E364" s="191"/>
      <c r="F364" s="191"/>
      <c r="G364" s="156"/>
    </row>
    <row r="365" spans="1:7" ht="11.25" customHeight="1">
      <c r="A365" s="12"/>
      <c r="B365" s="12"/>
      <c r="C365" s="176"/>
      <c r="D365" s="19"/>
      <c r="E365" s="192"/>
      <c r="F365" s="192"/>
      <c r="G365" s="157"/>
    </row>
    <row r="366" spans="1:7" ht="11.25" customHeight="1">
      <c r="A366" s="161"/>
      <c r="B366" s="161"/>
      <c r="C366" s="175"/>
      <c r="D366" s="187"/>
      <c r="E366" s="191"/>
      <c r="F366" s="191"/>
      <c r="G366" s="156"/>
    </row>
    <row r="367" spans="1:7" ht="11.25" customHeight="1">
      <c r="A367" s="12"/>
      <c r="B367" s="12"/>
      <c r="C367" s="176"/>
      <c r="D367" s="19"/>
      <c r="E367" s="192"/>
      <c r="F367" s="192"/>
      <c r="G367" s="157"/>
    </row>
    <row r="368" spans="1:7" ht="11.25" customHeight="1">
      <c r="A368" s="164"/>
      <c r="B368" s="164"/>
      <c r="C368" s="175"/>
      <c r="D368" s="187"/>
      <c r="E368" s="191"/>
      <c r="F368" s="191"/>
      <c r="G368" s="156"/>
    </row>
    <row r="369" spans="1:7" ht="11.25" customHeight="1">
      <c r="A369" s="12"/>
      <c r="B369" s="12"/>
      <c r="C369" s="176"/>
      <c r="D369" s="19"/>
      <c r="E369" s="192"/>
      <c r="F369" s="192"/>
      <c r="G369" s="157"/>
    </row>
    <row r="370" spans="1:7" ht="11.25" customHeight="1">
      <c r="A370" s="164"/>
      <c r="B370" s="164"/>
      <c r="C370" s="175"/>
      <c r="D370" s="187"/>
      <c r="E370" s="191"/>
      <c r="F370" s="191"/>
      <c r="G370" s="156"/>
    </row>
    <row r="371" spans="1:7" ht="11.25" customHeight="1">
      <c r="A371" s="12" t="s">
        <v>92</v>
      </c>
      <c r="B371" s="157"/>
      <c r="C371" s="176"/>
      <c r="D371" s="19"/>
      <c r="E371" s="192"/>
      <c r="F371" s="192">
        <f>SUM(F347:F370)</f>
        <v>0</v>
      </c>
      <c r="G371" s="157"/>
    </row>
    <row r="372" spans="1:7" ht="11.25" customHeight="1">
      <c r="A372" s="161"/>
      <c r="B372" s="156"/>
      <c r="C372" s="175"/>
      <c r="D372" s="187"/>
      <c r="E372" s="191"/>
      <c r="G372" s="156"/>
    </row>
    <row r="373" spans="1:7" ht="11.25" customHeight="1">
      <c r="A373" s="157" t="s">
        <v>93</v>
      </c>
      <c r="B373" s="157"/>
      <c r="C373" s="176"/>
      <c r="D373" s="19"/>
      <c r="E373" s="192"/>
      <c r="F373" s="192">
        <f>ROUNDDOWN(F371,-1)</f>
        <v>0</v>
      </c>
      <c r="G373" s="157"/>
    </row>
    <row r="374" spans="1:7" ht="11.25" customHeight="1">
      <c r="A374" s="158"/>
      <c r="B374" s="158"/>
      <c r="C374" s="175"/>
      <c r="D374" s="187"/>
      <c r="E374" s="191"/>
      <c r="F374" s="191"/>
      <c r="G374" s="156"/>
    </row>
    <row r="375" spans="1:7" ht="11.25" customHeight="1">
      <c r="A375" s="197"/>
      <c r="B375" s="197"/>
      <c r="C375" s="200"/>
      <c r="D375" s="208"/>
      <c r="E375" s="210"/>
      <c r="F375" s="210"/>
      <c r="G375" s="75"/>
    </row>
    <row r="376" spans="1:7" ht="11.25" customHeight="1">
      <c r="A376" s="104" t="s">
        <v>149</v>
      </c>
      <c r="B376" s="98"/>
      <c r="C376" s="201"/>
      <c r="D376" s="209"/>
      <c r="E376" s="211"/>
      <c r="F376" s="211"/>
      <c r="G376" s="73"/>
    </row>
    <row r="377" spans="1:7" ht="11.25" customHeight="1">
      <c r="A377" s="19" t="s">
        <v>91</v>
      </c>
      <c r="B377" s="19" t="s">
        <v>83</v>
      </c>
      <c r="C377" s="174" t="s">
        <v>64</v>
      </c>
      <c r="D377" s="19" t="s">
        <v>65</v>
      </c>
      <c r="E377" s="19" t="s">
        <v>66</v>
      </c>
      <c r="F377" s="19" t="s">
        <v>84</v>
      </c>
      <c r="G377" s="19" t="s">
        <v>69</v>
      </c>
    </row>
    <row r="378" spans="1:7" ht="11.25" customHeight="1">
      <c r="A378" s="187"/>
      <c r="B378" s="187"/>
      <c r="C378" s="202"/>
      <c r="D378" s="187"/>
      <c r="E378" s="187"/>
      <c r="F378" s="187"/>
      <c r="G378" s="187"/>
    </row>
    <row r="379" spans="1:7" ht="11.25" customHeight="1">
      <c r="A379" s="12"/>
      <c r="B379" s="12"/>
      <c r="C379" s="176"/>
      <c r="D379" s="19"/>
      <c r="E379" s="192"/>
      <c r="F379" s="192"/>
      <c r="G379" s="157"/>
    </row>
    <row r="380" spans="1:7" ht="11.25" customHeight="1">
      <c r="A380" s="161"/>
      <c r="B380" s="161"/>
      <c r="C380" s="175"/>
      <c r="D380" s="187"/>
      <c r="E380" s="191"/>
      <c r="F380" s="191"/>
      <c r="G380" s="156"/>
    </row>
    <row r="381" spans="1:7" ht="11.25" customHeight="1">
      <c r="A381" s="159"/>
      <c r="B381" s="159"/>
      <c r="C381" s="176"/>
      <c r="D381" s="19"/>
      <c r="E381" s="192"/>
      <c r="F381" s="192"/>
      <c r="G381" s="157"/>
    </row>
    <row r="382" spans="1:7" ht="11.25" customHeight="1">
      <c r="A382" s="164"/>
      <c r="B382" s="164"/>
      <c r="C382" s="175"/>
      <c r="D382" s="187"/>
      <c r="E382" s="191"/>
      <c r="F382" s="191"/>
      <c r="G382" s="156"/>
    </row>
    <row r="383" spans="1:7" ht="11.25" customHeight="1">
      <c r="A383" s="12"/>
      <c r="B383" s="12"/>
      <c r="C383" s="176"/>
      <c r="D383" s="19"/>
      <c r="E383" s="192"/>
      <c r="F383" s="192"/>
      <c r="G383" s="157"/>
    </row>
    <row r="384" spans="1:7" ht="11.25" customHeight="1">
      <c r="A384" s="164"/>
      <c r="B384" s="164"/>
      <c r="C384" s="175"/>
      <c r="D384" s="21"/>
      <c r="E384" s="191"/>
      <c r="F384" s="191"/>
      <c r="G384" s="156"/>
    </row>
    <row r="385" spans="1:7" ht="11.25" customHeight="1">
      <c r="A385" s="12"/>
      <c r="B385" s="12"/>
      <c r="C385" s="176"/>
      <c r="D385" s="19"/>
      <c r="E385" s="192"/>
      <c r="F385" s="192"/>
      <c r="G385" s="157"/>
    </row>
    <row r="386" spans="1:7" ht="11.25" customHeight="1">
      <c r="A386" s="161"/>
      <c r="B386" s="161"/>
      <c r="C386" s="175"/>
      <c r="D386" s="21"/>
      <c r="E386" s="191"/>
      <c r="F386" s="191"/>
      <c r="G386" s="156"/>
    </row>
    <row r="387" spans="1:7" ht="11.25" customHeight="1">
      <c r="A387" s="12"/>
      <c r="B387" s="12"/>
      <c r="C387" s="176"/>
      <c r="D387" s="19"/>
      <c r="E387" s="192"/>
      <c r="F387" s="192"/>
      <c r="G387" s="157"/>
    </row>
    <row r="388" spans="1:7" ht="11.25" customHeight="1">
      <c r="A388" s="161"/>
      <c r="B388" s="161"/>
      <c r="C388" s="175"/>
      <c r="D388" s="187"/>
      <c r="E388" s="191"/>
      <c r="F388" s="191"/>
      <c r="G388" s="156"/>
    </row>
    <row r="389" spans="1:7" ht="11.25" customHeight="1">
      <c r="A389" s="12"/>
      <c r="B389" s="12"/>
      <c r="C389" s="176"/>
      <c r="D389" s="19"/>
      <c r="E389" s="192"/>
      <c r="F389" s="192"/>
      <c r="G389" s="157"/>
    </row>
    <row r="390" spans="1:7" ht="11.25" customHeight="1">
      <c r="A390" s="161"/>
      <c r="B390" s="161"/>
      <c r="C390" s="175"/>
      <c r="D390" s="21"/>
      <c r="E390" s="212"/>
      <c r="F390" s="191"/>
      <c r="G390" s="156"/>
    </row>
    <row r="391" spans="1:7" ht="11.25" customHeight="1">
      <c r="A391" s="12"/>
      <c r="B391" s="12"/>
      <c r="C391" s="176"/>
      <c r="D391" s="19"/>
      <c r="E391" s="192"/>
      <c r="F391" s="192"/>
      <c r="G391" s="157"/>
    </row>
    <row r="392" spans="1:7" ht="11.25" customHeight="1">
      <c r="A392" s="161"/>
      <c r="B392" s="11"/>
      <c r="C392" s="205"/>
      <c r="D392" s="21"/>
      <c r="E392" s="191"/>
      <c r="F392" s="191"/>
      <c r="G392" s="156"/>
    </row>
    <row r="393" spans="1:7" ht="11.25" customHeight="1">
      <c r="A393" s="12"/>
      <c r="B393" s="12"/>
      <c r="C393" s="176"/>
      <c r="D393" s="19"/>
      <c r="E393" s="192"/>
      <c r="F393" s="192"/>
      <c r="G393" s="157"/>
    </row>
    <row r="394" spans="1:7" ht="11.25" customHeight="1">
      <c r="A394" s="161"/>
      <c r="B394" s="11"/>
      <c r="C394" s="205"/>
      <c r="D394" s="21"/>
      <c r="E394" s="191"/>
      <c r="F394" s="191"/>
      <c r="G394" s="156"/>
    </row>
    <row r="395" spans="1:7" ht="11.25" customHeight="1">
      <c r="A395" s="12"/>
      <c r="B395" s="12"/>
      <c r="C395" s="176"/>
      <c r="D395" s="19"/>
      <c r="E395" s="192"/>
      <c r="F395" s="192"/>
      <c r="G395" s="157"/>
    </row>
    <row r="396" spans="1:7" ht="11.25" customHeight="1">
      <c r="A396" s="161"/>
      <c r="B396" s="11"/>
      <c r="C396" s="205"/>
      <c r="D396" s="187"/>
      <c r="E396" s="191"/>
      <c r="F396" s="191"/>
      <c r="G396" s="156"/>
    </row>
    <row r="397" spans="1:7" ht="11.25" customHeight="1">
      <c r="A397" s="12"/>
      <c r="B397" s="12"/>
      <c r="C397" s="176"/>
      <c r="D397" s="19"/>
      <c r="E397" s="192"/>
      <c r="F397" s="192"/>
      <c r="G397" s="157"/>
    </row>
    <row r="398" spans="1:7" ht="11.25" customHeight="1">
      <c r="A398" s="161"/>
      <c r="B398" s="161"/>
      <c r="C398" s="175"/>
      <c r="D398" s="187"/>
      <c r="E398" s="191"/>
      <c r="F398" s="212"/>
      <c r="G398" s="156"/>
    </row>
    <row r="399" spans="1:7" ht="11.25" customHeight="1">
      <c r="A399" s="12"/>
      <c r="B399" s="12"/>
      <c r="C399" s="176"/>
      <c r="D399" s="19"/>
      <c r="E399" s="192"/>
      <c r="F399" s="192"/>
      <c r="G399" s="157"/>
    </row>
    <row r="400" spans="1:7" ht="11.25" customHeight="1">
      <c r="A400" s="161"/>
      <c r="B400" s="11"/>
      <c r="C400" s="205"/>
      <c r="D400" s="187"/>
      <c r="E400" s="191"/>
      <c r="F400" s="191"/>
      <c r="G400" s="156"/>
    </row>
    <row r="401" spans="1:7" ht="11.25" customHeight="1">
      <c r="A401" s="12"/>
      <c r="B401" s="12"/>
      <c r="C401" s="176"/>
      <c r="D401" s="19"/>
      <c r="E401" s="192"/>
      <c r="F401" s="192"/>
      <c r="G401" s="157"/>
    </row>
    <row r="402" spans="1:7" ht="11.25" customHeight="1">
      <c r="A402" s="161"/>
      <c r="B402" s="161"/>
      <c r="C402" s="175"/>
      <c r="D402" s="187"/>
      <c r="E402" s="191"/>
      <c r="F402" s="191"/>
      <c r="G402" s="156"/>
    </row>
    <row r="403" spans="1:7" ht="11.25" customHeight="1">
      <c r="A403" s="159"/>
      <c r="B403" s="159"/>
      <c r="C403" s="176"/>
      <c r="D403" s="19"/>
      <c r="E403" s="192"/>
      <c r="F403" s="192"/>
      <c r="G403" s="157"/>
    </row>
    <row r="404" spans="1:7" ht="11.25" customHeight="1">
      <c r="A404" s="164"/>
      <c r="B404" s="164"/>
      <c r="C404" s="175"/>
      <c r="D404" s="187"/>
      <c r="E404" s="191"/>
      <c r="F404" s="191"/>
      <c r="G404" s="88"/>
    </row>
    <row r="405" spans="1:7" ht="11.25" customHeight="1">
      <c r="A405" s="12" t="s">
        <v>92</v>
      </c>
      <c r="B405" s="157"/>
      <c r="C405" s="176"/>
      <c r="D405" s="19"/>
      <c r="E405" s="192"/>
      <c r="F405" s="192">
        <f>SUM(F381:F404)</f>
        <v>0</v>
      </c>
      <c r="G405" s="157"/>
    </row>
    <row r="406" spans="1:7" ht="11.25" customHeight="1">
      <c r="A406" s="161"/>
      <c r="B406" s="156"/>
      <c r="C406" s="175"/>
      <c r="D406" s="187"/>
      <c r="E406" s="191"/>
      <c r="G406" s="156"/>
    </row>
    <row r="407" spans="1:7" ht="11.25" customHeight="1">
      <c r="A407" s="157" t="s">
        <v>93</v>
      </c>
      <c r="B407" s="157"/>
      <c r="C407" s="176"/>
      <c r="D407" s="19"/>
      <c r="E407" s="192"/>
      <c r="F407" s="192">
        <f>ROUNDDOWN(F405,-1)</f>
        <v>0</v>
      </c>
      <c r="G407" s="157"/>
    </row>
    <row r="408" spans="1:7" ht="11.25" customHeight="1">
      <c r="A408" s="158"/>
      <c r="B408" s="158"/>
      <c r="C408" s="175"/>
      <c r="D408" s="187"/>
      <c r="E408" s="191"/>
      <c r="F408" s="191"/>
      <c r="G408" s="156"/>
    </row>
  </sheetData>
  <mergeCells count="264">
    <mergeCell ref="A3:A4"/>
    <mergeCell ref="B3:B4"/>
    <mergeCell ref="C3:C4"/>
    <mergeCell ref="D3:D4"/>
    <mergeCell ref="E3:E4"/>
    <mergeCell ref="F3:F4"/>
    <mergeCell ref="G3:G4"/>
    <mergeCell ref="D5:D6"/>
    <mergeCell ref="D7:D8"/>
    <mergeCell ref="D9:D10"/>
    <mergeCell ref="D11:D12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A37:A38"/>
    <mergeCell ref="B37:B38"/>
    <mergeCell ref="C37:C38"/>
    <mergeCell ref="D37:D38"/>
    <mergeCell ref="E37:E38"/>
    <mergeCell ref="F37:F38"/>
    <mergeCell ref="G37:G38"/>
    <mergeCell ref="D39:D40"/>
    <mergeCell ref="D41:D42"/>
    <mergeCell ref="D43:D44"/>
    <mergeCell ref="D45:D46"/>
    <mergeCell ref="D47:D48"/>
    <mergeCell ref="D53:D54"/>
    <mergeCell ref="D55:D56"/>
    <mergeCell ref="D57:D58"/>
    <mergeCell ref="D59:D60"/>
    <mergeCell ref="D61:D62"/>
    <mergeCell ref="D63:D64"/>
    <mergeCell ref="D65:D66"/>
    <mergeCell ref="D67:D68"/>
    <mergeCell ref="A71:A72"/>
    <mergeCell ref="B71:B72"/>
    <mergeCell ref="C71:C72"/>
    <mergeCell ref="D71:D72"/>
    <mergeCell ref="E71:E72"/>
    <mergeCell ref="F71:F72"/>
    <mergeCell ref="G71:G72"/>
    <mergeCell ref="D73:D74"/>
    <mergeCell ref="D75:D76"/>
    <mergeCell ref="D77:D78"/>
    <mergeCell ref="D79:D80"/>
    <mergeCell ref="D81:D82"/>
    <mergeCell ref="D83:D84"/>
    <mergeCell ref="D85:D86"/>
    <mergeCell ref="D87:D88"/>
    <mergeCell ref="D89:D90"/>
    <mergeCell ref="D91:D92"/>
    <mergeCell ref="D93:D94"/>
    <mergeCell ref="D95:D96"/>
    <mergeCell ref="D97:D98"/>
    <mergeCell ref="D99:D100"/>
    <mergeCell ref="D101:D102"/>
    <mergeCell ref="A105:A106"/>
    <mergeCell ref="B105:B106"/>
    <mergeCell ref="C105:C106"/>
    <mergeCell ref="D105:D106"/>
    <mergeCell ref="E105:E106"/>
    <mergeCell ref="F105:F106"/>
    <mergeCell ref="G105:G106"/>
    <mergeCell ref="D107:D108"/>
    <mergeCell ref="D109:D110"/>
    <mergeCell ref="D111:D112"/>
    <mergeCell ref="D113:D114"/>
    <mergeCell ref="D115:D116"/>
    <mergeCell ref="D117:D118"/>
    <mergeCell ref="D119:D120"/>
    <mergeCell ref="D121:D122"/>
    <mergeCell ref="D123:D124"/>
    <mergeCell ref="D125:D126"/>
    <mergeCell ref="D127:D128"/>
    <mergeCell ref="D129:D130"/>
    <mergeCell ref="D131:D132"/>
    <mergeCell ref="D133:D134"/>
    <mergeCell ref="D135:D136"/>
    <mergeCell ref="A139:A140"/>
    <mergeCell ref="B139:B140"/>
    <mergeCell ref="C139:C140"/>
    <mergeCell ref="D139:D140"/>
    <mergeCell ref="E139:E140"/>
    <mergeCell ref="F139:F140"/>
    <mergeCell ref="G139:G140"/>
    <mergeCell ref="D141:D142"/>
    <mergeCell ref="D143:D144"/>
    <mergeCell ref="D145:D146"/>
    <mergeCell ref="D147:D148"/>
    <mergeCell ref="D149:D150"/>
    <mergeCell ref="D151:D152"/>
    <mergeCell ref="D153:D154"/>
    <mergeCell ref="D155:D156"/>
    <mergeCell ref="D157:D158"/>
    <mergeCell ref="D159:D160"/>
    <mergeCell ref="D161:D162"/>
    <mergeCell ref="D163:D164"/>
    <mergeCell ref="D165:D166"/>
    <mergeCell ref="D167:D168"/>
    <mergeCell ref="D169:D170"/>
    <mergeCell ref="D171:D172"/>
    <mergeCell ref="A173:A174"/>
    <mergeCell ref="B173:B174"/>
    <mergeCell ref="C173:C174"/>
    <mergeCell ref="D173:D174"/>
    <mergeCell ref="E173:E174"/>
    <mergeCell ref="F173:F174"/>
    <mergeCell ref="G173:G174"/>
    <mergeCell ref="D175:D176"/>
    <mergeCell ref="D177:D178"/>
    <mergeCell ref="D179:D180"/>
    <mergeCell ref="D181:D182"/>
    <mergeCell ref="D183:D184"/>
    <mergeCell ref="D185:D186"/>
    <mergeCell ref="D187:D188"/>
    <mergeCell ref="D189:D190"/>
    <mergeCell ref="D191:D192"/>
    <mergeCell ref="D193:D194"/>
    <mergeCell ref="D195:D196"/>
    <mergeCell ref="D197:D198"/>
    <mergeCell ref="D199:D200"/>
    <mergeCell ref="D201:D202"/>
    <mergeCell ref="D203:D204"/>
    <mergeCell ref="A207:A208"/>
    <mergeCell ref="B207:B208"/>
    <mergeCell ref="C207:C208"/>
    <mergeCell ref="D207:D208"/>
    <mergeCell ref="E207:E208"/>
    <mergeCell ref="F207:F208"/>
    <mergeCell ref="G207:G208"/>
    <mergeCell ref="D209:D210"/>
    <mergeCell ref="D211:D212"/>
    <mergeCell ref="D213:D214"/>
    <mergeCell ref="D215:D216"/>
    <mergeCell ref="D217:D218"/>
    <mergeCell ref="D219:D220"/>
    <mergeCell ref="D221:D222"/>
    <mergeCell ref="D223:D224"/>
    <mergeCell ref="D225:D226"/>
    <mergeCell ref="D227:D228"/>
    <mergeCell ref="D229:D230"/>
    <mergeCell ref="D231:D232"/>
    <mergeCell ref="D233:D234"/>
    <mergeCell ref="D235:D236"/>
    <mergeCell ref="D237:D238"/>
    <mergeCell ref="D239:D240"/>
    <mergeCell ref="A241:A242"/>
    <mergeCell ref="B241:B242"/>
    <mergeCell ref="C241:C242"/>
    <mergeCell ref="D241:D242"/>
    <mergeCell ref="E241:E242"/>
    <mergeCell ref="F241:F242"/>
    <mergeCell ref="G241:G242"/>
    <mergeCell ref="D243:D244"/>
    <mergeCell ref="D245:D246"/>
    <mergeCell ref="D247:D248"/>
    <mergeCell ref="D249:D250"/>
    <mergeCell ref="D251:D252"/>
    <mergeCell ref="D253:D254"/>
    <mergeCell ref="D255:D256"/>
    <mergeCell ref="D257:D258"/>
    <mergeCell ref="D259:D260"/>
    <mergeCell ref="D261:D262"/>
    <mergeCell ref="D263:D264"/>
    <mergeCell ref="D265:D266"/>
    <mergeCell ref="D267:D268"/>
    <mergeCell ref="D269:D270"/>
    <mergeCell ref="D271:D272"/>
    <mergeCell ref="A275:A276"/>
    <mergeCell ref="B275:B276"/>
    <mergeCell ref="C275:C276"/>
    <mergeCell ref="D275:D276"/>
    <mergeCell ref="E275:E276"/>
    <mergeCell ref="F275:F276"/>
    <mergeCell ref="G275:G276"/>
    <mergeCell ref="D277:D278"/>
    <mergeCell ref="D279:D280"/>
    <mergeCell ref="D281:D282"/>
    <mergeCell ref="D283:D284"/>
    <mergeCell ref="D285:D286"/>
    <mergeCell ref="D287:D288"/>
    <mergeCell ref="D289:D290"/>
    <mergeCell ref="D291:D292"/>
    <mergeCell ref="D293:D294"/>
    <mergeCell ref="D295:D296"/>
    <mergeCell ref="D297:D298"/>
    <mergeCell ref="D299:D300"/>
    <mergeCell ref="D301:D302"/>
    <mergeCell ref="D303:D304"/>
    <mergeCell ref="D305:D306"/>
    <mergeCell ref="D307:D308"/>
    <mergeCell ref="A309:A310"/>
    <mergeCell ref="B309:B310"/>
    <mergeCell ref="C309:C310"/>
    <mergeCell ref="D309:D310"/>
    <mergeCell ref="E309:E310"/>
    <mergeCell ref="F309:F310"/>
    <mergeCell ref="G309:G310"/>
    <mergeCell ref="D311:D312"/>
    <mergeCell ref="D313:D314"/>
    <mergeCell ref="D315:D316"/>
    <mergeCell ref="D317:D318"/>
    <mergeCell ref="D319:D320"/>
    <mergeCell ref="D321:D322"/>
    <mergeCell ref="D323:D324"/>
    <mergeCell ref="D325:D326"/>
    <mergeCell ref="D327:D328"/>
    <mergeCell ref="D329:D330"/>
    <mergeCell ref="D331:D332"/>
    <mergeCell ref="D333:D334"/>
    <mergeCell ref="D335:D336"/>
    <mergeCell ref="D337:D338"/>
    <mergeCell ref="D339:D340"/>
    <mergeCell ref="A343:A344"/>
    <mergeCell ref="B343:B344"/>
    <mergeCell ref="C343:C344"/>
    <mergeCell ref="D343:D344"/>
    <mergeCell ref="E343:E344"/>
    <mergeCell ref="F343:F344"/>
    <mergeCell ref="G343:G344"/>
    <mergeCell ref="D345:D346"/>
    <mergeCell ref="D347:D348"/>
    <mergeCell ref="D349:D350"/>
    <mergeCell ref="D351:D352"/>
    <mergeCell ref="D353:D354"/>
    <mergeCell ref="D355:D356"/>
    <mergeCell ref="D357:D358"/>
    <mergeCell ref="D359:D360"/>
    <mergeCell ref="D361:D362"/>
    <mergeCell ref="D363:D364"/>
    <mergeCell ref="D365:D366"/>
    <mergeCell ref="D367:D368"/>
    <mergeCell ref="D369:D370"/>
    <mergeCell ref="D371:D372"/>
    <mergeCell ref="D373:D374"/>
    <mergeCell ref="D375:D376"/>
    <mergeCell ref="A377:A378"/>
    <mergeCell ref="B377:B378"/>
    <mergeCell ref="C377:C378"/>
    <mergeCell ref="D377:D378"/>
    <mergeCell ref="E377:E378"/>
    <mergeCell ref="F377:F378"/>
    <mergeCell ref="G377:G378"/>
    <mergeCell ref="D379:D380"/>
    <mergeCell ref="D381:D382"/>
    <mergeCell ref="D383:D384"/>
    <mergeCell ref="D385:D386"/>
    <mergeCell ref="D387:D388"/>
    <mergeCell ref="D389:D390"/>
    <mergeCell ref="D391:D392"/>
    <mergeCell ref="D393:D394"/>
    <mergeCell ref="D395:D396"/>
    <mergeCell ref="D397:D398"/>
    <mergeCell ref="D399:D400"/>
    <mergeCell ref="D401:D402"/>
    <mergeCell ref="D403:D404"/>
    <mergeCell ref="D405:D406"/>
    <mergeCell ref="D407:D408"/>
  </mergeCells>
  <phoneticPr fontId="12" type="Hiragana"/>
  <pageMargins left="0.78740157480314965" right="0.78740157480314965" top="0.78740157480314965" bottom="0.78740157480314965" header="0.51181102362204722" footer="0.51181102362204722"/>
  <pageSetup paperSize="9" fitToWidth="1" fitToHeight="1" orientation="portrait" usePrinterDefaults="1" r:id="rId1"/>
  <headerFooter alignWithMargins="0"/>
  <rowBreaks count="5" manualBreakCount="5">
    <brk id="68" max="255" man="1"/>
    <brk id="136" max="6" man="1"/>
    <brk id="204" max="255" man="1"/>
    <brk id="272" max="255" man="1"/>
    <brk id="34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45"/>
  </sheetPr>
  <dimension ref="A1:O408"/>
  <sheetViews>
    <sheetView view="pageBreakPreview" zoomScaleSheetLayoutView="100" workbookViewId="0">
      <selection activeCell="B32" sqref="B32"/>
    </sheetView>
  </sheetViews>
  <sheetFormatPr defaultRowHeight="13.5"/>
  <cols>
    <col min="1" max="1" width="15.50390625" customWidth="1"/>
    <col min="2" max="2" width="23.125" customWidth="1"/>
    <col min="3" max="3" width="8.375" customWidth="1"/>
    <col min="4" max="4" width="5.125" customWidth="1"/>
    <col min="5" max="5" width="9.75390625" customWidth="1"/>
    <col min="6" max="6" width="15.125" customWidth="1"/>
    <col min="7" max="7" width="8.00390625" customWidth="1"/>
  </cols>
  <sheetData>
    <row r="1" spans="1:7" ht="11.25" customHeight="1">
      <c r="A1" s="104"/>
      <c r="B1" s="104"/>
      <c r="C1" s="199"/>
      <c r="D1" s="199"/>
      <c r="E1" s="199"/>
      <c r="F1" s="199"/>
      <c r="G1" s="199"/>
    </row>
    <row r="2" spans="1:7" ht="11.25" customHeight="1">
      <c r="A2" s="104" t="s">
        <v>59</v>
      </c>
      <c r="B2" s="104"/>
      <c r="C2" s="104"/>
      <c r="D2" s="104"/>
      <c r="E2" s="104"/>
      <c r="F2" s="1"/>
      <c r="G2" s="104"/>
    </row>
    <row r="3" spans="1:7" ht="11.25" customHeight="1">
      <c r="A3" s="19" t="s">
        <v>91</v>
      </c>
      <c r="B3" s="19" t="s">
        <v>83</v>
      </c>
      <c r="C3" s="169" t="s">
        <v>64</v>
      </c>
      <c r="D3" s="19" t="s">
        <v>65</v>
      </c>
      <c r="E3" s="19" t="s">
        <v>66</v>
      </c>
      <c r="F3" s="19" t="s">
        <v>84</v>
      </c>
      <c r="G3" s="19" t="s">
        <v>69</v>
      </c>
    </row>
    <row r="4" spans="1:7" ht="11.25" customHeight="1">
      <c r="A4" s="187"/>
      <c r="B4" s="187"/>
      <c r="C4" s="187"/>
      <c r="D4" s="187"/>
      <c r="E4" s="187"/>
      <c r="F4" s="187"/>
      <c r="G4" s="187"/>
    </row>
    <row r="5" spans="1:7" ht="11.25" customHeight="1">
      <c r="A5" s="159"/>
      <c r="B5" s="159"/>
      <c r="C5" s="174"/>
      <c r="D5" s="19"/>
      <c r="E5" s="19"/>
      <c r="F5" s="19"/>
      <c r="G5" s="19"/>
    </row>
    <row r="6" spans="1:7" ht="11.25" customHeight="1">
      <c r="A6" s="164"/>
      <c r="B6" s="164"/>
      <c r="C6" s="175"/>
      <c r="D6" s="187"/>
      <c r="E6" s="191"/>
      <c r="F6" s="191"/>
      <c r="G6" s="156"/>
    </row>
    <row r="7" spans="1:7" ht="11.25" customHeight="1">
      <c r="A7" s="12"/>
      <c r="B7" s="159"/>
      <c r="C7" s="176"/>
      <c r="D7" s="221"/>
      <c r="E7" s="192"/>
      <c r="F7" s="192"/>
      <c r="G7" s="157"/>
    </row>
    <row r="8" spans="1:7" ht="11.25" customHeight="1">
      <c r="A8" s="161"/>
      <c r="B8" s="164"/>
      <c r="C8" s="175"/>
      <c r="D8" s="222"/>
      <c r="E8" s="191"/>
      <c r="F8" s="191"/>
      <c r="G8" s="156"/>
    </row>
    <row r="9" spans="1:7" ht="11.25" customHeight="1">
      <c r="A9" s="12"/>
      <c r="B9" s="159"/>
      <c r="C9" s="176"/>
      <c r="D9" s="19"/>
      <c r="E9" s="192"/>
      <c r="F9" s="192"/>
      <c r="G9" s="157"/>
    </row>
    <row r="10" spans="1:7" ht="11.25" customHeight="1">
      <c r="A10" s="161"/>
      <c r="B10" s="164"/>
      <c r="C10" s="175"/>
      <c r="D10" s="21"/>
      <c r="E10" s="191"/>
      <c r="F10" s="191"/>
      <c r="G10" s="156"/>
    </row>
    <row r="11" spans="1:7" ht="11.25" customHeight="1">
      <c r="A11" s="12"/>
      <c r="B11" s="159"/>
      <c r="C11" s="176"/>
      <c r="D11" s="19"/>
      <c r="E11" s="192"/>
      <c r="F11" s="192"/>
      <c r="G11" s="157"/>
    </row>
    <row r="12" spans="1:7" ht="11.25" customHeight="1">
      <c r="A12" s="161"/>
      <c r="B12" s="164"/>
      <c r="C12" s="175"/>
      <c r="D12" s="21"/>
      <c r="E12" s="191"/>
      <c r="F12" s="191"/>
      <c r="G12" s="156"/>
    </row>
    <row r="13" spans="1:7" ht="11.25" customHeight="1">
      <c r="A13" s="12"/>
      <c r="B13" s="159"/>
      <c r="C13" s="176"/>
      <c r="D13" s="19"/>
      <c r="E13" s="192"/>
      <c r="F13" s="192"/>
      <c r="G13" s="157"/>
    </row>
    <row r="14" spans="1:7" ht="11.25" customHeight="1">
      <c r="A14" s="161"/>
      <c r="B14" s="164"/>
      <c r="C14" s="179"/>
      <c r="D14" s="21"/>
      <c r="E14" s="191"/>
      <c r="F14" s="191"/>
      <c r="G14" s="195"/>
    </row>
    <row r="15" spans="1:7" ht="11.25" customHeight="1">
      <c r="A15" s="12"/>
      <c r="B15" s="159"/>
      <c r="C15" s="176"/>
      <c r="D15" s="19"/>
      <c r="E15" s="192"/>
      <c r="F15" s="192"/>
      <c r="G15" s="157"/>
    </row>
    <row r="16" spans="1:7" ht="11.25" customHeight="1">
      <c r="A16" s="161"/>
      <c r="B16" s="164"/>
      <c r="C16" s="175"/>
      <c r="D16" s="21"/>
      <c r="E16" s="191"/>
      <c r="F16" s="191"/>
      <c r="G16" s="195"/>
    </row>
    <row r="17" spans="1:7" ht="11.25" customHeight="1">
      <c r="A17" s="12"/>
      <c r="B17" s="159"/>
      <c r="C17" s="176"/>
      <c r="D17" s="19"/>
      <c r="E17" s="192"/>
      <c r="F17" s="192"/>
      <c r="G17" s="157"/>
    </row>
    <row r="18" spans="1:7" ht="11.25" customHeight="1">
      <c r="A18" s="161"/>
      <c r="B18" s="164"/>
      <c r="C18" s="175"/>
      <c r="D18" s="21"/>
      <c r="E18" s="191"/>
      <c r="F18" s="191"/>
      <c r="G18" s="156"/>
    </row>
    <row r="19" spans="1:7" ht="11.25" customHeight="1">
      <c r="A19" s="12"/>
      <c r="B19" s="159"/>
      <c r="C19" s="176"/>
      <c r="D19" s="19"/>
      <c r="E19" s="192"/>
      <c r="F19" s="192"/>
      <c r="G19" s="157"/>
    </row>
    <row r="20" spans="1:7" ht="11.25" customHeight="1">
      <c r="A20" s="161"/>
      <c r="B20" s="164"/>
      <c r="C20" s="175"/>
      <c r="D20" s="187"/>
      <c r="E20" s="191"/>
      <c r="F20" s="191"/>
      <c r="G20" s="156"/>
    </row>
    <row r="21" spans="1:7" ht="11.25" customHeight="1">
      <c r="A21" s="12"/>
      <c r="B21" s="159"/>
      <c r="C21" s="176"/>
      <c r="D21" s="19"/>
      <c r="E21" s="192"/>
      <c r="F21" s="192"/>
      <c r="G21" s="157"/>
    </row>
    <row r="22" spans="1:7" ht="11.25" customHeight="1">
      <c r="A22" s="161"/>
      <c r="B22" s="164"/>
      <c r="C22" s="175"/>
      <c r="D22" s="187"/>
      <c r="E22" s="191"/>
      <c r="F22" s="191"/>
      <c r="G22" s="156"/>
    </row>
    <row r="23" spans="1:7" ht="11.25" customHeight="1">
      <c r="A23" s="12"/>
      <c r="B23" s="159"/>
      <c r="C23" s="176"/>
      <c r="D23" s="19"/>
      <c r="E23" s="192"/>
      <c r="F23" s="192"/>
      <c r="G23" s="157"/>
    </row>
    <row r="24" spans="1:7" ht="11.25" customHeight="1">
      <c r="A24" s="161"/>
      <c r="B24" s="164"/>
      <c r="C24" s="175"/>
      <c r="D24" s="187"/>
      <c r="E24" s="191"/>
      <c r="F24" s="191"/>
      <c r="G24" s="156"/>
    </row>
    <row r="25" spans="1:7" ht="11.25" customHeight="1">
      <c r="A25" s="12"/>
      <c r="B25" s="159"/>
      <c r="C25" s="176"/>
      <c r="D25" s="19"/>
      <c r="E25" s="192"/>
      <c r="F25" s="192"/>
      <c r="G25" s="157"/>
    </row>
    <row r="26" spans="1:7" ht="11.25" customHeight="1">
      <c r="A26" s="161"/>
      <c r="B26" s="164"/>
      <c r="C26" s="175"/>
      <c r="D26" s="187"/>
      <c r="E26" s="191"/>
      <c r="F26" s="191"/>
      <c r="G26" s="156"/>
    </row>
    <row r="27" spans="1:7" ht="11.25" customHeight="1">
      <c r="A27" s="12"/>
      <c r="B27" s="159"/>
      <c r="C27" s="176"/>
      <c r="D27" s="19"/>
      <c r="E27" s="192"/>
      <c r="F27" s="192"/>
      <c r="G27" s="157"/>
    </row>
    <row r="28" spans="1:7" ht="11.25" customHeight="1">
      <c r="A28" s="161"/>
      <c r="B28" s="164"/>
      <c r="C28" s="175"/>
      <c r="D28" s="187"/>
      <c r="E28" s="191"/>
      <c r="F28" s="191"/>
      <c r="G28" s="156"/>
    </row>
    <row r="29" spans="1:7" ht="11.25" customHeight="1">
      <c r="A29" s="12"/>
      <c r="B29" s="159"/>
      <c r="C29" s="176"/>
      <c r="D29" s="19"/>
      <c r="E29" s="192"/>
      <c r="F29" s="192"/>
      <c r="G29" s="157"/>
    </row>
    <row r="30" spans="1:7" ht="11.25" customHeight="1">
      <c r="A30" s="161"/>
      <c r="B30" s="164"/>
      <c r="C30" s="175"/>
      <c r="D30" s="187"/>
      <c r="E30" s="191"/>
      <c r="F30" s="191"/>
      <c r="G30" s="156"/>
    </row>
    <row r="31" spans="1:7" ht="11.25" customHeight="1">
      <c r="A31" s="12" t="s">
        <v>92</v>
      </c>
      <c r="B31" s="157"/>
      <c r="C31" s="176"/>
      <c r="D31" s="19"/>
      <c r="E31" s="192"/>
      <c r="F31" s="192">
        <f>SUM(F7:F30)</f>
        <v>0</v>
      </c>
      <c r="G31" s="157"/>
    </row>
    <row r="32" spans="1:7" ht="11.25" customHeight="1">
      <c r="A32" s="161"/>
      <c r="B32" s="156"/>
      <c r="C32" s="175"/>
      <c r="D32" s="187"/>
      <c r="E32" s="191"/>
      <c r="G32" s="156"/>
    </row>
    <row r="33" spans="1:15" ht="11.25" customHeight="1">
      <c r="A33" s="157" t="s">
        <v>93</v>
      </c>
      <c r="B33" s="157"/>
      <c r="C33" s="176"/>
      <c r="D33" s="19"/>
      <c r="E33" s="192"/>
      <c r="F33" s="192">
        <f>ROUNDDOWN(F31,-1)</f>
        <v>0</v>
      </c>
      <c r="G33" s="157"/>
    </row>
    <row r="34" spans="1:15" ht="11.25" customHeight="1">
      <c r="A34" s="158"/>
      <c r="B34" s="158"/>
      <c r="C34" s="175"/>
      <c r="D34" s="187"/>
      <c r="E34" s="191"/>
      <c r="F34" s="191"/>
      <c r="G34" s="156"/>
    </row>
    <row r="35" spans="1:15" ht="11.25" customHeight="1">
      <c r="A35" s="197"/>
      <c r="B35" s="197"/>
      <c r="C35" s="200"/>
      <c r="D35" s="208"/>
      <c r="E35" s="210"/>
      <c r="F35" s="210"/>
      <c r="G35" s="75"/>
    </row>
    <row r="36" spans="1:15" ht="11.25" customHeight="1">
      <c r="A36" s="104" t="s">
        <v>177</v>
      </c>
      <c r="B36" s="98"/>
      <c r="C36" s="201"/>
      <c r="D36" s="209"/>
      <c r="E36" s="211"/>
      <c r="F36" s="211"/>
      <c r="G36" s="73"/>
    </row>
    <row r="37" spans="1:15" ht="11.25" customHeight="1">
      <c r="A37" s="19" t="s">
        <v>91</v>
      </c>
      <c r="B37" s="19" t="s">
        <v>83</v>
      </c>
      <c r="C37" s="174" t="s">
        <v>64</v>
      </c>
      <c r="D37" s="19" t="s">
        <v>65</v>
      </c>
      <c r="E37" s="19" t="s">
        <v>66</v>
      </c>
      <c r="F37" s="19" t="s">
        <v>84</v>
      </c>
      <c r="G37" s="19" t="s">
        <v>69</v>
      </c>
    </row>
    <row r="38" spans="1:15" ht="11.25" customHeight="1">
      <c r="A38" s="187"/>
      <c r="B38" s="187"/>
      <c r="C38" s="202"/>
      <c r="D38" s="187"/>
      <c r="E38" s="187"/>
      <c r="F38" s="187"/>
      <c r="G38" s="187"/>
    </row>
    <row r="39" spans="1:15" ht="11.25" customHeight="1">
      <c r="A39" s="159"/>
      <c r="B39" s="159"/>
      <c r="C39" s="174"/>
      <c r="D39" s="19"/>
      <c r="E39" s="19"/>
      <c r="F39" s="19"/>
      <c r="G39" s="19"/>
      <c r="I39" s="99"/>
      <c r="J39" s="22"/>
      <c r="K39" s="216"/>
      <c r="L39" s="22"/>
      <c r="M39" s="22"/>
      <c r="N39" s="22"/>
      <c r="O39" s="22"/>
    </row>
    <row r="40" spans="1:15" ht="11.25" customHeight="1">
      <c r="A40" s="164"/>
      <c r="B40" s="164"/>
      <c r="C40" s="175"/>
      <c r="D40" s="187"/>
      <c r="E40" s="191"/>
      <c r="F40" s="191"/>
      <c r="G40" s="156"/>
      <c r="I40" s="213"/>
      <c r="J40" s="215"/>
      <c r="K40" s="201"/>
      <c r="L40" s="209"/>
      <c r="M40" s="211"/>
      <c r="N40" s="211"/>
      <c r="O40" s="73"/>
    </row>
    <row r="41" spans="1:15" ht="11.25" customHeight="1">
      <c r="A41" s="12"/>
      <c r="B41" s="159"/>
      <c r="C41" s="176"/>
      <c r="D41" s="221"/>
      <c r="E41" s="192"/>
      <c r="F41" s="192"/>
      <c r="G41" s="157"/>
      <c r="I41" s="98"/>
      <c r="J41" s="98"/>
      <c r="K41" s="201"/>
      <c r="L41" s="217"/>
      <c r="M41" s="211"/>
      <c r="N41" s="211"/>
      <c r="O41" s="73"/>
    </row>
    <row r="42" spans="1:15" ht="11.25" customHeight="1">
      <c r="A42" s="161"/>
      <c r="B42" s="164"/>
      <c r="C42" s="175"/>
      <c r="D42" s="225"/>
      <c r="E42" s="191"/>
      <c r="F42" s="191"/>
      <c r="G42" s="156"/>
      <c r="I42" s="98"/>
      <c r="J42" s="98"/>
      <c r="K42" s="201"/>
      <c r="L42" s="218"/>
      <c r="M42" s="211"/>
      <c r="N42" s="211"/>
      <c r="O42" s="73"/>
    </row>
    <row r="43" spans="1:15" ht="11.25" customHeight="1">
      <c r="A43" s="12"/>
      <c r="B43" s="159"/>
      <c r="C43" s="176"/>
      <c r="D43" s="19"/>
      <c r="E43" s="192"/>
      <c r="F43" s="192"/>
      <c r="G43" s="157"/>
      <c r="I43" s="98"/>
      <c r="J43" s="98"/>
      <c r="K43" s="201"/>
      <c r="L43" s="217"/>
      <c r="M43" s="211"/>
      <c r="N43" s="211"/>
      <c r="O43" s="73"/>
    </row>
    <row r="44" spans="1:15" ht="11.25" customHeight="1">
      <c r="A44" s="161"/>
      <c r="B44" s="164"/>
      <c r="C44" s="175"/>
      <c r="D44" s="21"/>
      <c r="E44" s="191"/>
      <c r="F44" s="191"/>
      <c r="G44" s="156"/>
      <c r="I44" s="98"/>
      <c r="J44" s="98"/>
      <c r="K44" s="201"/>
      <c r="L44" s="218"/>
      <c r="M44" s="211"/>
      <c r="N44" s="211"/>
      <c r="O44" s="73"/>
    </row>
    <row r="45" spans="1:15" ht="11.25" customHeight="1">
      <c r="A45" s="12"/>
      <c r="B45" s="159"/>
      <c r="C45" s="176"/>
      <c r="D45" s="19"/>
      <c r="E45" s="192"/>
      <c r="F45" s="192"/>
      <c r="G45" s="157"/>
      <c r="I45" s="98"/>
      <c r="J45" s="98"/>
      <c r="K45" s="201"/>
      <c r="L45" s="22"/>
      <c r="M45" s="211"/>
      <c r="N45" s="211"/>
      <c r="O45" s="73"/>
    </row>
    <row r="46" spans="1:15" ht="11.25" customHeight="1">
      <c r="A46" s="161"/>
      <c r="B46" s="164"/>
      <c r="C46" s="175"/>
      <c r="D46" s="21"/>
      <c r="E46" s="191"/>
      <c r="F46" s="191"/>
      <c r="G46" s="156"/>
      <c r="I46" s="98"/>
      <c r="J46" s="98"/>
      <c r="K46" s="201"/>
      <c r="L46" s="209"/>
      <c r="M46" s="211"/>
      <c r="N46" s="211"/>
      <c r="O46" s="73"/>
    </row>
    <row r="47" spans="1:15" ht="11.25" customHeight="1">
      <c r="A47" s="12"/>
      <c r="B47" s="159"/>
      <c r="C47" s="176"/>
      <c r="D47" s="19"/>
      <c r="E47" s="192"/>
      <c r="F47" s="192"/>
      <c r="G47" s="157"/>
      <c r="I47" s="98"/>
      <c r="J47" s="98"/>
      <c r="K47" s="201"/>
      <c r="L47" s="22"/>
      <c r="M47" s="211"/>
      <c r="N47" s="211"/>
      <c r="O47" s="73"/>
    </row>
    <row r="48" spans="1:15" ht="11.25" customHeight="1">
      <c r="A48" s="161"/>
      <c r="B48" s="164"/>
      <c r="C48" s="179"/>
      <c r="D48" s="21"/>
      <c r="E48" s="191"/>
      <c r="F48" s="191"/>
      <c r="G48" s="195"/>
      <c r="I48" s="98"/>
      <c r="J48" s="98"/>
      <c r="K48" s="201"/>
      <c r="L48" s="22"/>
      <c r="M48" s="211"/>
      <c r="N48" s="211"/>
      <c r="O48" s="73"/>
    </row>
    <row r="49" spans="1:15" ht="11.25" customHeight="1">
      <c r="A49" s="12"/>
      <c r="B49" s="159"/>
      <c r="C49" s="176"/>
      <c r="D49" s="19"/>
      <c r="E49" s="192"/>
      <c r="F49" s="192"/>
      <c r="G49" s="157"/>
      <c r="I49" s="98"/>
      <c r="J49" s="98"/>
      <c r="K49" s="201"/>
      <c r="L49" s="22"/>
      <c r="M49" s="211"/>
      <c r="N49" s="211"/>
      <c r="O49" s="73"/>
    </row>
    <row r="50" spans="1:15" ht="11.25" customHeight="1">
      <c r="A50" s="161"/>
      <c r="B50" s="164"/>
      <c r="C50" s="179"/>
      <c r="D50" s="21"/>
      <c r="E50" s="191"/>
      <c r="F50" s="191"/>
      <c r="G50" s="195"/>
      <c r="I50" s="98"/>
      <c r="J50" s="98"/>
      <c r="K50" s="201"/>
      <c r="L50" s="22"/>
      <c r="M50" s="211"/>
      <c r="N50" s="211"/>
      <c r="O50" s="219"/>
    </row>
    <row r="51" spans="1:15" ht="11.25" customHeight="1">
      <c r="A51" s="12"/>
      <c r="B51" s="159"/>
      <c r="C51" s="176"/>
      <c r="D51" s="19"/>
      <c r="E51" s="192"/>
      <c r="F51" s="192"/>
      <c r="G51" s="157"/>
      <c r="I51" s="98"/>
      <c r="J51" s="73"/>
      <c r="K51" s="201"/>
      <c r="L51" s="22"/>
      <c r="M51" s="211"/>
      <c r="N51" s="211"/>
      <c r="O51" s="73"/>
    </row>
    <row r="52" spans="1:15" ht="11.25" customHeight="1">
      <c r="A52" s="161"/>
      <c r="B52" s="164"/>
      <c r="C52" s="175"/>
      <c r="D52" s="21"/>
      <c r="E52" s="191"/>
      <c r="F52" s="191"/>
      <c r="G52" s="156"/>
      <c r="I52" s="214"/>
      <c r="J52" s="215"/>
      <c r="K52" s="201"/>
      <c r="L52" s="22"/>
      <c r="M52" s="211"/>
      <c r="N52" s="211"/>
      <c r="O52" s="73"/>
    </row>
    <row r="53" spans="1:15" ht="11.25" customHeight="1">
      <c r="A53" s="12"/>
      <c r="B53" s="159"/>
      <c r="C53" s="176"/>
      <c r="D53" s="19"/>
      <c r="E53" s="192"/>
      <c r="F53" s="192"/>
      <c r="G53" s="157"/>
      <c r="I53" s="98"/>
      <c r="J53" s="98"/>
      <c r="K53" s="201"/>
      <c r="L53" s="22"/>
      <c r="M53" s="211"/>
      <c r="N53" s="211"/>
      <c r="O53" s="73"/>
    </row>
    <row r="54" spans="1:15" ht="11.25" customHeight="1">
      <c r="A54" s="161"/>
      <c r="B54" s="164"/>
      <c r="C54" s="175"/>
      <c r="D54" s="187"/>
      <c r="E54" s="191"/>
      <c r="F54" s="191"/>
      <c r="G54" s="156"/>
      <c r="I54" s="98"/>
      <c r="J54" s="98"/>
      <c r="K54" s="201"/>
      <c r="L54" s="209"/>
      <c r="M54" s="211"/>
      <c r="N54" s="211"/>
      <c r="O54" s="73"/>
    </row>
    <row r="55" spans="1:15" ht="11.25" customHeight="1">
      <c r="A55" s="12"/>
      <c r="B55" s="159"/>
      <c r="C55" s="176"/>
      <c r="D55" s="19"/>
      <c r="E55" s="192"/>
      <c r="F55" s="192"/>
      <c r="G55" s="157"/>
      <c r="I55" s="98"/>
      <c r="J55" s="98"/>
      <c r="K55" s="201"/>
      <c r="L55" s="22"/>
      <c r="M55" s="211"/>
      <c r="N55" s="211"/>
      <c r="O55" s="73"/>
    </row>
    <row r="56" spans="1:15" ht="11.25" customHeight="1">
      <c r="A56" s="161"/>
      <c r="B56" s="164"/>
      <c r="C56" s="175"/>
      <c r="D56" s="187"/>
      <c r="E56" s="191"/>
      <c r="F56" s="191"/>
      <c r="G56" s="156"/>
      <c r="I56" s="98"/>
      <c r="J56" s="98"/>
      <c r="K56" s="201"/>
      <c r="L56" s="209"/>
      <c r="M56" s="211"/>
      <c r="N56" s="211"/>
      <c r="O56" s="73"/>
    </row>
    <row r="57" spans="1:15" ht="11.25" customHeight="1">
      <c r="A57" s="12"/>
      <c r="B57" s="159"/>
      <c r="C57" s="176"/>
      <c r="D57" s="19"/>
      <c r="E57" s="192"/>
      <c r="F57" s="192"/>
      <c r="G57" s="157"/>
      <c r="I57" s="98"/>
      <c r="J57" s="98"/>
      <c r="K57" s="201"/>
      <c r="L57" s="22"/>
      <c r="M57" s="211"/>
      <c r="N57" s="211"/>
      <c r="O57" s="73"/>
    </row>
    <row r="58" spans="1:15" ht="11.25" customHeight="1">
      <c r="A58" s="161"/>
      <c r="B58" s="164"/>
      <c r="C58" s="175"/>
      <c r="D58" s="187"/>
      <c r="E58" s="191"/>
      <c r="F58" s="191"/>
      <c r="G58" s="156"/>
      <c r="I58" s="98"/>
      <c r="J58" s="98"/>
      <c r="K58" s="201"/>
      <c r="L58" s="209"/>
      <c r="M58" s="211"/>
      <c r="N58" s="211"/>
      <c r="O58" s="73"/>
    </row>
    <row r="59" spans="1:15" ht="11.25" customHeight="1">
      <c r="A59" s="12"/>
      <c r="B59" s="159"/>
      <c r="C59" s="176"/>
      <c r="D59" s="19"/>
      <c r="E59" s="192"/>
      <c r="F59" s="192"/>
      <c r="G59" s="157"/>
      <c r="I59" s="98"/>
      <c r="J59" s="98"/>
      <c r="K59" s="201"/>
      <c r="L59" s="22"/>
      <c r="M59" s="211"/>
      <c r="N59" s="211"/>
      <c r="O59" s="73"/>
    </row>
    <row r="60" spans="1:15" ht="11.25" customHeight="1">
      <c r="A60" s="161"/>
      <c r="B60" s="164"/>
      <c r="C60" s="175"/>
      <c r="D60" s="187"/>
      <c r="E60" s="191"/>
      <c r="F60" s="191"/>
      <c r="G60" s="156"/>
      <c r="I60" s="98"/>
      <c r="J60" s="98"/>
      <c r="K60" s="201"/>
      <c r="L60" s="209"/>
      <c r="M60" s="211"/>
      <c r="N60" s="211"/>
      <c r="O60" s="73"/>
    </row>
    <row r="61" spans="1:15" ht="11.25" customHeight="1">
      <c r="A61" s="12"/>
      <c r="B61" s="159"/>
      <c r="C61" s="176"/>
      <c r="D61" s="19"/>
      <c r="E61" s="192"/>
      <c r="F61" s="192"/>
      <c r="G61" s="157"/>
      <c r="I61" s="98"/>
      <c r="J61" s="98"/>
      <c r="K61" s="201"/>
      <c r="L61" s="22"/>
      <c r="M61" s="211"/>
      <c r="N61" s="211"/>
      <c r="O61" s="73"/>
    </row>
    <row r="62" spans="1:15" ht="11.25" customHeight="1">
      <c r="A62" s="161"/>
      <c r="B62" s="164"/>
      <c r="C62" s="175"/>
      <c r="D62" s="187"/>
      <c r="E62" s="191"/>
      <c r="F62" s="191"/>
      <c r="G62" s="156"/>
      <c r="I62" s="98"/>
      <c r="J62" s="73"/>
      <c r="K62" s="201"/>
      <c r="L62" s="209"/>
      <c r="M62" s="211"/>
      <c r="N62" s="211"/>
      <c r="O62" s="73"/>
    </row>
    <row r="63" spans="1:15" ht="11.25" customHeight="1">
      <c r="A63" s="12"/>
      <c r="B63" s="159"/>
      <c r="C63" s="176"/>
      <c r="D63" s="19"/>
      <c r="E63" s="192"/>
      <c r="F63" s="192"/>
      <c r="G63" s="157"/>
      <c r="I63" s="98"/>
      <c r="J63" s="98"/>
      <c r="K63" s="201"/>
      <c r="L63" s="22"/>
      <c r="M63" s="211"/>
      <c r="N63" s="211"/>
      <c r="O63" s="73"/>
    </row>
    <row r="64" spans="1:15" ht="11.25" customHeight="1">
      <c r="A64" s="161"/>
      <c r="B64" s="164"/>
      <c r="C64" s="175"/>
      <c r="D64" s="187"/>
      <c r="E64" s="191"/>
      <c r="F64" s="191"/>
      <c r="G64" s="156"/>
      <c r="I64" s="98"/>
      <c r="J64" s="73"/>
      <c r="K64" s="201"/>
      <c r="L64" s="209"/>
      <c r="M64" s="211"/>
      <c r="N64" s="211"/>
      <c r="O64" s="73"/>
    </row>
    <row r="65" spans="1:15" ht="11.25" customHeight="1">
      <c r="A65" s="12" t="s">
        <v>92</v>
      </c>
      <c r="B65" s="157"/>
      <c r="C65" s="176"/>
      <c r="D65" s="19"/>
      <c r="E65" s="192"/>
      <c r="F65" s="192">
        <f>SUM(F41:F64)</f>
        <v>0</v>
      </c>
      <c r="G65" s="157"/>
      <c r="I65" s="98"/>
      <c r="J65" s="73"/>
      <c r="K65" s="201"/>
      <c r="L65" s="22"/>
      <c r="M65" s="211"/>
      <c r="N65" s="211"/>
      <c r="O65" s="73"/>
    </row>
    <row r="66" spans="1:15" ht="11.25" customHeight="1">
      <c r="A66" s="161"/>
      <c r="B66" s="156"/>
      <c r="C66" s="175"/>
      <c r="D66" s="187"/>
      <c r="E66" s="191"/>
      <c r="G66" s="156"/>
      <c r="I66" s="98"/>
      <c r="J66" s="73"/>
      <c r="K66" s="201"/>
      <c r="L66" s="209"/>
      <c r="M66" s="211"/>
      <c r="N66" s="124"/>
      <c r="O66" s="73"/>
    </row>
    <row r="67" spans="1:15" ht="11.25" customHeight="1">
      <c r="A67" s="157" t="s">
        <v>93</v>
      </c>
      <c r="B67" s="157"/>
      <c r="C67" s="176"/>
      <c r="D67" s="19"/>
      <c r="E67" s="192"/>
      <c r="F67" s="192">
        <f>ROUNDDOWN(F65,-1)</f>
        <v>0</v>
      </c>
      <c r="G67" s="157"/>
      <c r="I67" s="73"/>
      <c r="J67" s="73"/>
      <c r="K67" s="201"/>
      <c r="L67" s="22"/>
      <c r="M67" s="211"/>
      <c r="N67" s="211"/>
      <c r="O67" s="73"/>
    </row>
    <row r="68" spans="1:15" ht="11.25" customHeight="1">
      <c r="A68" s="158"/>
      <c r="B68" s="156"/>
      <c r="C68" s="175"/>
      <c r="D68" s="187"/>
      <c r="E68" s="191"/>
      <c r="F68" s="191"/>
      <c r="G68" s="156"/>
      <c r="I68" s="215"/>
      <c r="J68" s="215"/>
      <c r="K68" s="201"/>
      <c r="L68" s="209"/>
      <c r="M68" s="211"/>
      <c r="N68" s="211"/>
      <c r="O68" s="73"/>
    </row>
    <row r="69" spans="1:15" ht="11.25" customHeight="1">
      <c r="A69" s="5"/>
      <c r="B69" s="5"/>
      <c r="C69" s="203"/>
      <c r="D69" s="207"/>
      <c r="E69" s="207"/>
      <c r="F69" s="207"/>
      <c r="G69" s="207"/>
    </row>
    <row r="70" spans="1:15" ht="11.25" customHeight="1">
      <c r="A70" s="104" t="s">
        <v>178</v>
      </c>
      <c r="B70" s="104"/>
      <c r="C70" s="204"/>
      <c r="D70" s="104"/>
      <c r="E70" s="104"/>
      <c r="F70" s="1"/>
      <c r="G70" s="104"/>
    </row>
    <row r="71" spans="1:15" ht="11.25" customHeight="1">
      <c r="A71" s="19" t="s">
        <v>91</v>
      </c>
      <c r="B71" s="19" t="s">
        <v>83</v>
      </c>
      <c r="C71" s="174" t="s">
        <v>64</v>
      </c>
      <c r="D71" s="19" t="s">
        <v>65</v>
      </c>
      <c r="E71" s="19" t="s">
        <v>66</v>
      </c>
      <c r="F71" s="19" t="s">
        <v>84</v>
      </c>
      <c r="G71" s="19" t="s">
        <v>69</v>
      </c>
    </row>
    <row r="72" spans="1:15" ht="11.25" customHeight="1">
      <c r="A72" s="187"/>
      <c r="B72" s="187"/>
      <c r="C72" s="202"/>
      <c r="D72" s="187"/>
      <c r="E72" s="187"/>
      <c r="F72" s="187"/>
      <c r="G72" s="187"/>
    </row>
    <row r="73" spans="1:15" ht="11.25" customHeight="1">
      <c r="A73" s="159"/>
      <c r="B73" s="159"/>
      <c r="C73" s="174"/>
      <c r="D73" s="19"/>
      <c r="E73" s="19"/>
      <c r="F73" s="19"/>
      <c r="G73" s="19"/>
    </row>
    <row r="74" spans="1:15" ht="11.25" customHeight="1">
      <c r="A74" s="164"/>
      <c r="B74" s="164"/>
      <c r="C74" s="175"/>
      <c r="D74" s="187"/>
      <c r="E74" s="191"/>
      <c r="F74" s="191"/>
      <c r="G74" s="156"/>
    </row>
    <row r="75" spans="1:15" ht="11.25" customHeight="1">
      <c r="A75" s="12"/>
      <c r="B75" s="159"/>
      <c r="C75" s="176"/>
      <c r="D75" s="221"/>
      <c r="E75" s="192"/>
      <c r="F75" s="192"/>
      <c r="G75" s="157"/>
    </row>
    <row r="76" spans="1:15" ht="11.25" customHeight="1">
      <c r="A76" s="161"/>
      <c r="B76" s="164"/>
      <c r="C76" s="175"/>
      <c r="D76" s="222"/>
      <c r="E76" s="191"/>
      <c r="F76" s="191"/>
      <c r="G76" s="156"/>
    </row>
    <row r="77" spans="1:15" ht="11.25" customHeight="1">
      <c r="A77" s="12"/>
      <c r="B77" s="159"/>
      <c r="C77" s="176"/>
      <c r="D77" s="221"/>
      <c r="E77" s="192"/>
      <c r="F77" s="192"/>
      <c r="G77" s="157"/>
    </row>
    <row r="78" spans="1:15" ht="11.25" customHeight="1">
      <c r="A78" s="161"/>
      <c r="B78" s="164"/>
      <c r="C78" s="175"/>
      <c r="D78" s="222"/>
      <c r="E78" s="191"/>
      <c r="F78" s="191"/>
      <c r="G78" s="156"/>
    </row>
    <row r="79" spans="1:15" ht="11.25" customHeight="1">
      <c r="A79" s="12"/>
      <c r="B79" s="159"/>
      <c r="C79" s="176"/>
      <c r="D79" s="19"/>
      <c r="E79" s="192"/>
      <c r="F79" s="192"/>
      <c r="G79" s="157"/>
    </row>
    <row r="80" spans="1:15" ht="11.25" customHeight="1">
      <c r="A80" s="161"/>
      <c r="B80" s="164"/>
      <c r="C80" s="175"/>
      <c r="D80" s="187"/>
      <c r="E80" s="191"/>
      <c r="F80" s="191"/>
      <c r="G80" s="156"/>
    </row>
    <row r="81" spans="1:7" ht="11.25" customHeight="1">
      <c r="A81" s="12"/>
      <c r="B81" s="159"/>
      <c r="C81" s="176"/>
      <c r="D81" s="19"/>
      <c r="E81" s="192"/>
      <c r="F81" s="192"/>
      <c r="G81" s="157"/>
    </row>
    <row r="82" spans="1:7" ht="11.25" customHeight="1">
      <c r="A82" s="161"/>
      <c r="B82" s="164"/>
      <c r="C82" s="175"/>
      <c r="D82" s="21"/>
      <c r="E82" s="191"/>
      <c r="F82" s="191"/>
      <c r="G82" s="156"/>
    </row>
    <row r="83" spans="1:7" ht="11.25" customHeight="1">
      <c r="A83" s="12"/>
      <c r="B83" s="159"/>
      <c r="C83" s="176"/>
      <c r="D83" s="19"/>
      <c r="E83" s="192"/>
      <c r="F83" s="192"/>
      <c r="G83" s="157"/>
    </row>
    <row r="84" spans="1:7" ht="11.25" customHeight="1">
      <c r="A84" s="161"/>
      <c r="B84" s="164"/>
      <c r="C84" s="179"/>
      <c r="D84" s="21"/>
      <c r="E84" s="191"/>
      <c r="F84" s="191"/>
      <c r="G84" s="195"/>
    </row>
    <row r="85" spans="1:7" ht="11.25" customHeight="1">
      <c r="A85" s="12"/>
      <c r="B85" s="159"/>
      <c r="C85" s="176"/>
      <c r="D85" s="19"/>
      <c r="E85" s="192"/>
      <c r="F85" s="192"/>
      <c r="G85" s="157"/>
    </row>
    <row r="86" spans="1:7" ht="11.25" customHeight="1">
      <c r="A86" s="161"/>
      <c r="B86" s="164"/>
      <c r="C86" s="175"/>
      <c r="D86" s="21"/>
      <c r="E86" s="191"/>
      <c r="F86" s="191"/>
      <c r="G86" s="156"/>
    </row>
    <row r="87" spans="1:7" ht="11.25" customHeight="1">
      <c r="A87" s="12"/>
      <c r="B87" s="159"/>
      <c r="C87" s="176"/>
      <c r="D87" s="19"/>
      <c r="E87" s="192"/>
      <c r="F87" s="192"/>
      <c r="G87" s="157"/>
    </row>
    <row r="88" spans="1:7" ht="11.25" customHeight="1">
      <c r="A88" s="161"/>
      <c r="B88" s="164"/>
      <c r="C88" s="175"/>
      <c r="D88" s="187"/>
      <c r="E88" s="191"/>
      <c r="F88" s="191"/>
      <c r="G88" s="156"/>
    </row>
    <row r="89" spans="1:7" ht="11.25" customHeight="1">
      <c r="A89" s="12"/>
      <c r="B89" s="159"/>
      <c r="C89" s="176"/>
      <c r="D89" s="19"/>
      <c r="E89" s="192"/>
      <c r="F89" s="192"/>
      <c r="G89" s="157"/>
    </row>
    <row r="90" spans="1:7" ht="11.25" customHeight="1">
      <c r="A90" s="161"/>
      <c r="B90" s="164"/>
      <c r="C90" s="175"/>
      <c r="D90" s="187"/>
      <c r="E90" s="191"/>
      <c r="F90" s="191"/>
      <c r="G90" s="156"/>
    </row>
    <row r="91" spans="1:7" ht="11.25" customHeight="1">
      <c r="A91" s="12"/>
      <c r="B91" s="159"/>
      <c r="C91" s="176"/>
      <c r="D91" s="19"/>
      <c r="E91" s="192"/>
      <c r="F91" s="192"/>
      <c r="G91" s="157"/>
    </row>
    <row r="92" spans="1:7" ht="11.25" customHeight="1">
      <c r="A92" s="161"/>
      <c r="B92" s="164"/>
      <c r="C92" s="175"/>
      <c r="D92" s="187"/>
      <c r="E92" s="191"/>
      <c r="F92" s="191"/>
      <c r="G92" s="156"/>
    </row>
    <row r="93" spans="1:7" ht="11.25" customHeight="1">
      <c r="A93" s="12"/>
      <c r="B93" s="159"/>
      <c r="C93" s="176"/>
      <c r="D93" s="19"/>
      <c r="E93" s="192"/>
      <c r="F93" s="192"/>
      <c r="G93" s="157"/>
    </row>
    <row r="94" spans="1:7" ht="11.25" customHeight="1">
      <c r="A94" s="161"/>
      <c r="B94" s="164"/>
      <c r="C94" s="175"/>
      <c r="D94" s="187"/>
      <c r="E94" s="191"/>
      <c r="F94" s="191"/>
      <c r="G94" s="156"/>
    </row>
    <row r="95" spans="1:7" ht="11.25" customHeight="1">
      <c r="A95" s="12"/>
      <c r="B95" s="159"/>
      <c r="C95" s="176"/>
      <c r="D95" s="19"/>
      <c r="E95" s="192"/>
      <c r="F95" s="192"/>
      <c r="G95" s="157"/>
    </row>
    <row r="96" spans="1:7" ht="11.25" customHeight="1">
      <c r="A96" s="161"/>
      <c r="B96" s="164"/>
      <c r="C96" s="175"/>
      <c r="D96" s="187"/>
      <c r="E96" s="191"/>
      <c r="F96" s="191"/>
      <c r="G96" s="156"/>
    </row>
    <row r="97" spans="1:7" ht="11.25" customHeight="1">
      <c r="A97" s="12"/>
      <c r="B97" s="159"/>
      <c r="C97" s="176"/>
      <c r="D97" s="19"/>
      <c r="E97" s="192"/>
      <c r="F97" s="192"/>
      <c r="G97" s="157"/>
    </row>
    <row r="98" spans="1:7" ht="11.25" customHeight="1">
      <c r="A98" s="161"/>
      <c r="B98" s="164"/>
      <c r="C98" s="175"/>
      <c r="D98" s="187"/>
      <c r="E98" s="191"/>
      <c r="F98" s="191"/>
      <c r="G98" s="156"/>
    </row>
    <row r="99" spans="1:7" ht="11.25" customHeight="1">
      <c r="A99" s="12" t="s">
        <v>92</v>
      </c>
      <c r="B99" s="157"/>
      <c r="C99" s="176"/>
      <c r="D99" s="19"/>
      <c r="E99" s="192"/>
      <c r="F99" s="192">
        <f>SUM(F75:F98)</f>
        <v>0</v>
      </c>
      <c r="G99" s="157"/>
    </row>
    <row r="100" spans="1:7" ht="11.25" customHeight="1">
      <c r="A100" s="161"/>
      <c r="B100" s="156"/>
      <c r="C100" s="175"/>
      <c r="D100" s="187"/>
      <c r="E100" s="191"/>
      <c r="G100" s="156"/>
    </row>
    <row r="101" spans="1:7" ht="11.25" customHeight="1">
      <c r="A101" s="157" t="s">
        <v>93</v>
      </c>
      <c r="B101" s="157"/>
      <c r="C101" s="176"/>
      <c r="D101" s="19"/>
      <c r="E101" s="192"/>
      <c r="F101" s="192">
        <f>ROUNDDOWN(F99,-1)</f>
        <v>0</v>
      </c>
      <c r="G101" s="157"/>
    </row>
    <row r="102" spans="1:7" ht="11.25" customHeight="1">
      <c r="A102" s="158"/>
      <c r="B102" s="156"/>
      <c r="C102" s="175"/>
      <c r="D102" s="187"/>
      <c r="E102" s="191"/>
      <c r="F102" s="191"/>
      <c r="G102" s="156"/>
    </row>
    <row r="103" spans="1:7" ht="11.25" customHeight="1">
      <c r="A103" s="197"/>
      <c r="B103" s="197"/>
      <c r="C103" s="200"/>
      <c r="D103" s="208"/>
      <c r="E103" s="210"/>
      <c r="F103" s="210"/>
      <c r="G103" s="75"/>
    </row>
    <row r="104" spans="1:7" ht="11.25" customHeight="1">
      <c r="A104" s="104" t="s">
        <v>179</v>
      </c>
      <c r="B104" s="98"/>
      <c r="C104" s="201"/>
      <c r="D104" s="209"/>
      <c r="E104" s="211"/>
      <c r="F104" s="211"/>
      <c r="G104" s="73"/>
    </row>
    <row r="105" spans="1:7" ht="11.25" customHeight="1">
      <c r="A105" s="19" t="s">
        <v>91</v>
      </c>
      <c r="B105" s="19" t="s">
        <v>83</v>
      </c>
      <c r="C105" s="174" t="s">
        <v>64</v>
      </c>
      <c r="D105" s="19" t="s">
        <v>65</v>
      </c>
      <c r="E105" s="19" t="s">
        <v>66</v>
      </c>
      <c r="F105" s="19" t="s">
        <v>84</v>
      </c>
      <c r="G105" s="19" t="s">
        <v>69</v>
      </c>
    </row>
    <row r="106" spans="1:7" ht="11.25" customHeight="1">
      <c r="A106" s="187"/>
      <c r="B106" s="187"/>
      <c r="C106" s="202"/>
      <c r="D106" s="187"/>
      <c r="E106" s="187"/>
      <c r="F106" s="187"/>
      <c r="G106" s="187"/>
    </row>
    <row r="107" spans="1:7" ht="11.25" customHeight="1">
      <c r="A107" s="159"/>
      <c r="B107" s="159"/>
      <c r="C107" s="174"/>
      <c r="D107" s="19"/>
      <c r="E107" s="19"/>
      <c r="F107" s="19"/>
      <c r="G107" s="19"/>
    </row>
    <row r="108" spans="1:7" ht="11.25" customHeight="1">
      <c r="A108" s="164"/>
      <c r="B108" s="164"/>
      <c r="C108" s="175"/>
      <c r="D108" s="187"/>
      <c r="E108" s="191"/>
      <c r="F108" s="191"/>
      <c r="G108" s="156"/>
    </row>
    <row r="109" spans="1:7" ht="11.25" customHeight="1">
      <c r="A109" s="12"/>
      <c r="B109" s="159"/>
      <c r="C109" s="176"/>
      <c r="D109" s="221"/>
      <c r="E109" s="192"/>
      <c r="F109" s="192"/>
      <c r="G109" s="157"/>
    </row>
    <row r="110" spans="1:7" ht="11.25" customHeight="1">
      <c r="A110" s="161"/>
      <c r="B110" s="164"/>
      <c r="C110" s="175"/>
      <c r="D110" s="222"/>
      <c r="E110" s="191"/>
      <c r="F110" s="191"/>
      <c r="G110" s="156"/>
    </row>
    <row r="111" spans="1:7" ht="11.25" customHeight="1">
      <c r="A111" s="12"/>
      <c r="B111" s="159"/>
      <c r="C111" s="176"/>
      <c r="D111" s="221"/>
      <c r="E111" s="192"/>
      <c r="F111" s="192"/>
      <c r="G111" s="157"/>
    </row>
    <row r="112" spans="1:7" ht="11.25" customHeight="1">
      <c r="A112" s="161"/>
      <c r="B112" s="164"/>
      <c r="C112" s="175"/>
      <c r="D112" s="222"/>
      <c r="E112" s="191"/>
      <c r="F112" s="191"/>
      <c r="G112" s="156"/>
    </row>
    <row r="113" spans="1:7" ht="11.25" customHeight="1">
      <c r="A113" s="12"/>
      <c r="B113" s="159"/>
      <c r="C113" s="176"/>
      <c r="D113" s="19"/>
      <c r="E113" s="192"/>
      <c r="F113" s="192"/>
      <c r="G113" s="157"/>
    </row>
    <row r="114" spans="1:7" ht="11.25" customHeight="1">
      <c r="A114" s="161"/>
      <c r="B114" s="164"/>
      <c r="C114" s="175"/>
      <c r="D114" s="187"/>
      <c r="E114" s="191"/>
      <c r="F114" s="191"/>
      <c r="G114" s="156"/>
    </row>
    <row r="115" spans="1:7" ht="11.25" customHeight="1">
      <c r="A115" s="12"/>
      <c r="B115" s="159"/>
      <c r="C115" s="176"/>
      <c r="D115" s="19"/>
      <c r="E115" s="192"/>
      <c r="F115" s="192"/>
      <c r="G115" s="157"/>
    </row>
    <row r="116" spans="1:7" ht="11.25" customHeight="1">
      <c r="A116" s="161"/>
      <c r="B116" s="164"/>
      <c r="C116" s="175"/>
      <c r="D116" s="21"/>
      <c r="E116" s="191"/>
      <c r="F116" s="191"/>
      <c r="G116" s="156"/>
    </row>
    <row r="117" spans="1:7" ht="11.25" customHeight="1">
      <c r="A117" s="12"/>
      <c r="B117" s="159"/>
      <c r="C117" s="176"/>
      <c r="D117" s="19"/>
      <c r="E117" s="192"/>
      <c r="F117" s="192"/>
      <c r="G117" s="157"/>
    </row>
    <row r="118" spans="1:7" ht="11.25" customHeight="1">
      <c r="A118" s="161"/>
      <c r="B118" s="164"/>
      <c r="C118" s="179"/>
      <c r="D118" s="21"/>
      <c r="E118" s="191"/>
      <c r="F118" s="191"/>
      <c r="G118" s="195"/>
    </row>
    <row r="119" spans="1:7" ht="11.25" customHeight="1">
      <c r="A119" s="12"/>
      <c r="B119" s="159"/>
      <c r="C119" s="176"/>
      <c r="D119" s="19"/>
      <c r="E119" s="192"/>
      <c r="F119" s="192"/>
      <c r="G119" s="157"/>
    </row>
    <row r="120" spans="1:7" ht="11.25" customHeight="1">
      <c r="A120" s="161"/>
      <c r="B120" s="164"/>
      <c r="C120" s="175"/>
      <c r="D120" s="21"/>
      <c r="E120" s="191"/>
      <c r="F120" s="191"/>
      <c r="G120" s="156"/>
    </row>
    <row r="121" spans="1:7" ht="11.25" customHeight="1">
      <c r="A121" s="12"/>
      <c r="B121" s="159"/>
      <c r="C121" s="176"/>
      <c r="D121" s="19"/>
      <c r="E121" s="192"/>
      <c r="F121" s="192"/>
      <c r="G121" s="157"/>
    </row>
    <row r="122" spans="1:7" ht="11.25" customHeight="1">
      <c r="A122" s="161"/>
      <c r="B122" s="164"/>
      <c r="C122" s="175"/>
      <c r="D122" s="187"/>
      <c r="E122" s="191"/>
      <c r="F122" s="191"/>
      <c r="G122" s="156"/>
    </row>
    <row r="123" spans="1:7" ht="11.25" customHeight="1">
      <c r="A123" s="12"/>
      <c r="B123" s="159"/>
      <c r="C123" s="176"/>
      <c r="D123" s="19"/>
      <c r="E123" s="192"/>
      <c r="F123" s="192"/>
      <c r="G123" s="157"/>
    </row>
    <row r="124" spans="1:7" ht="11.25" customHeight="1">
      <c r="A124" s="161"/>
      <c r="B124" s="164"/>
      <c r="C124" s="175"/>
      <c r="D124" s="187"/>
      <c r="E124" s="191"/>
      <c r="F124" s="191"/>
      <c r="G124" s="156"/>
    </row>
    <row r="125" spans="1:7" ht="11.25" customHeight="1">
      <c r="A125" s="12"/>
      <c r="B125" s="159"/>
      <c r="C125" s="176"/>
      <c r="D125" s="19"/>
      <c r="E125" s="192"/>
      <c r="F125" s="192"/>
      <c r="G125" s="157"/>
    </row>
    <row r="126" spans="1:7" ht="11.25" customHeight="1">
      <c r="A126" s="161"/>
      <c r="B126" s="164"/>
      <c r="C126" s="175"/>
      <c r="D126" s="187"/>
      <c r="E126" s="191"/>
      <c r="F126" s="191"/>
      <c r="G126" s="156"/>
    </row>
    <row r="127" spans="1:7" ht="11.25" customHeight="1">
      <c r="A127" s="12"/>
      <c r="B127" s="159"/>
      <c r="C127" s="176"/>
      <c r="D127" s="19"/>
      <c r="E127" s="192"/>
      <c r="F127" s="192"/>
      <c r="G127" s="157"/>
    </row>
    <row r="128" spans="1:7" ht="11.25" customHeight="1">
      <c r="A128" s="161"/>
      <c r="B128" s="164"/>
      <c r="C128" s="175"/>
      <c r="D128" s="187"/>
      <c r="E128" s="191"/>
      <c r="F128" s="191"/>
      <c r="G128" s="156"/>
    </row>
    <row r="129" spans="1:7" ht="11.25" customHeight="1">
      <c r="A129" s="12"/>
      <c r="B129" s="159"/>
      <c r="C129" s="176"/>
      <c r="D129" s="19"/>
      <c r="E129" s="192"/>
      <c r="F129" s="192"/>
      <c r="G129" s="157"/>
    </row>
    <row r="130" spans="1:7" ht="11.25" customHeight="1">
      <c r="A130" s="161"/>
      <c r="B130" s="164"/>
      <c r="C130" s="175"/>
      <c r="D130" s="187"/>
      <c r="E130" s="191"/>
      <c r="F130" s="191"/>
      <c r="G130" s="156"/>
    </row>
    <row r="131" spans="1:7" ht="11.25" customHeight="1">
      <c r="A131" s="12"/>
      <c r="B131" s="159"/>
      <c r="C131" s="176"/>
      <c r="D131" s="19"/>
      <c r="E131" s="192"/>
      <c r="F131" s="192"/>
      <c r="G131" s="157"/>
    </row>
    <row r="132" spans="1:7" ht="11.25" customHeight="1">
      <c r="A132" s="161"/>
      <c r="B132" s="164"/>
      <c r="C132" s="175"/>
      <c r="D132" s="187"/>
      <c r="E132" s="191"/>
      <c r="F132" s="191"/>
      <c r="G132" s="156"/>
    </row>
    <row r="133" spans="1:7" ht="11.25" customHeight="1">
      <c r="A133" s="12" t="s">
        <v>92</v>
      </c>
      <c r="B133" s="157"/>
      <c r="C133" s="176"/>
      <c r="D133" s="19"/>
      <c r="E133" s="192"/>
      <c r="F133" s="192">
        <f>SUM(F109:F132)</f>
        <v>0</v>
      </c>
      <c r="G133" s="157"/>
    </row>
    <row r="134" spans="1:7" ht="11.25" customHeight="1">
      <c r="A134" s="161"/>
      <c r="B134" s="156"/>
      <c r="C134" s="175"/>
      <c r="D134" s="187"/>
      <c r="E134" s="191"/>
      <c r="G134" s="156"/>
    </row>
    <row r="135" spans="1:7" ht="11.25" customHeight="1">
      <c r="A135" s="157" t="s">
        <v>93</v>
      </c>
      <c r="B135" s="157"/>
      <c r="C135" s="176"/>
      <c r="D135" s="19"/>
      <c r="E135" s="192"/>
      <c r="F135" s="192">
        <f>ROUNDDOWN(F133,-1)</f>
        <v>0</v>
      </c>
      <c r="G135" s="157"/>
    </row>
    <row r="136" spans="1:7" ht="11.25" customHeight="1">
      <c r="A136" s="158"/>
      <c r="B136" s="156"/>
      <c r="C136" s="175"/>
      <c r="D136" s="187"/>
      <c r="E136" s="191"/>
      <c r="F136" s="191"/>
      <c r="G136" s="156"/>
    </row>
    <row r="137" spans="1:7" ht="11.25" customHeight="1">
      <c r="A137" s="73"/>
      <c r="B137" s="73"/>
      <c r="C137" s="201"/>
      <c r="D137" s="73"/>
      <c r="E137" s="73"/>
      <c r="F137" s="22"/>
      <c r="G137" s="73"/>
    </row>
    <row r="138" spans="1:7" ht="11.25" customHeight="1">
      <c r="A138" s="104" t="s">
        <v>180</v>
      </c>
      <c r="B138" s="104"/>
      <c r="C138" s="204"/>
      <c r="D138" s="104"/>
      <c r="E138" s="104"/>
      <c r="F138" s="1"/>
      <c r="G138" s="104"/>
    </row>
    <row r="139" spans="1:7" ht="11.25" customHeight="1">
      <c r="A139" s="19" t="s">
        <v>91</v>
      </c>
      <c r="B139" s="19" t="s">
        <v>83</v>
      </c>
      <c r="C139" s="174" t="s">
        <v>64</v>
      </c>
      <c r="D139" s="19" t="s">
        <v>65</v>
      </c>
      <c r="E139" s="19" t="s">
        <v>66</v>
      </c>
      <c r="F139" s="19" t="s">
        <v>84</v>
      </c>
      <c r="G139" s="19" t="s">
        <v>69</v>
      </c>
    </row>
    <row r="140" spans="1:7" ht="11.25" customHeight="1">
      <c r="A140" s="187"/>
      <c r="B140" s="187"/>
      <c r="C140" s="202"/>
      <c r="D140" s="187"/>
      <c r="E140" s="187"/>
      <c r="F140" s="187"/>
      <c r="G140" s="187"/>
    </row>
    <row r="141" spans="1:7" ht="11.25" customHeight="1">
      <c r="A141" s="159"/>
      <c r="B141" s="159"/>
      <c r="C141" s="174"/>
      <c r="D141" s="19"/>
      <c r="E141" s="19"/>
      <c r="F141" s="19"/>
      <c r="G141" s="19"/>
    </row>
    <row r="142" spans="1:7" ht="11.25" customHeight="1">
      <c r="A142" s="164"/>
      <c r="B142" s="164"/>
      <c r="C142" s="175"/>
      <c r="D142" s="187"/>
      <c r="E142" s="191"/>
      <c r="F142" s="191"/>
      <c r="G142" s="156"/>
    </row>
    <row r="143" spans="1:7" ht="11.25" customHeight="1">
      <c r="A143" s="12"/>
      <c r="B143" s="159"/>
      <c r="C143" s="176"/>
      <c r="D143" s="221"/>
      <c r="E143" s="192"/>
      <c r="F143" s="192"/>
      <c r="G143" s="157"/>
    </row>
    <row r="144" spans="1:7" ht="11.25" customHeight="1">
      <c r="A144" s="161"/>
      <c r="B144" s="164"/>
      <c r="C144" s="175"/>
      <c r="D144" s="222"/>
      <c r="E144" s="191"/>
      <c r="F144" s="191"/>
      <c r="G144" s="156"/>
    </row>
    <row r="145" spans="1:7" ht="11.25" customHeight="1">
      <c r="A145" s="12"/>
      <c r="B145" s="159"/>
      <c r="C145" s="176"/>
      <c r="D145" s="19"/>
      <c r="E145" s="192"/>
      <c r="F145" s="192"/>
      <c r="G145" s="157"/>
    </row>
    <row r="146" spans="1:7" ht="11.25" customHeight="1">
      <c r="A146" s="161"/>
      <c r="B146" s="164"/>
      <c r="C146" s="179"/>
      <c r="D146" s="21"/>
      <c r="E146" s="191"/>
      <c r="F146" s="191"/>
      <c r="G146" s="195"/>
    </row>
    <row r="147" spans="1:7" ht="11.25" customHeight="1">
      <c r="A147" s="12"/>
      <c r="B147" s="159"/>
      <c r="C147" s="176"/>
      <c r="D147" s="19"/>
      <c r="E147" s="192"/>
      <c r="F147" s="192"/>
      <c r="G147" s="157"/>
    </row>
    <row r="148" spans="1:7" ht="11.25" customHeight="1">
      <c r="A148" s="161"/>
      <c r="B148" s="164"/>
      <c r="C148" s="175"/>
      <c r="D148" s="21"/>
      <c r="E148" s="191"/>
      <c r="F148" s="191"/>
      <c r="G148" s="156"/>
    </row>
    <row r="149" spans="1:7" ht="11.25" customHeight="1">
      <c r="A149" s="12"/>
      <c r="B149" s="159"/>
      <c r="C149" s="176"/>
      <c r="D149" s="19"/>
      <c r="E149" s="192"/>
      <c r="F149" s="192"/>
      <c r="G149" s="157"/>
    </row>
    <row r="150" spans="1:7" ht="11.25" customHeight="1">
      <c r="A150" s="161"/>
      <c r="B150" s="164"/>
      <c r="C150" s="175"/>
      <c r="D150" s="21"/>
      <c r="E150" s="191"/>
      <c r="F150" s="191"/>
      <c r="G150" s="156"/>
    </row>
    <row r="151" spans="1:7" ht="11.25" customHeight="1">
      <c r="A151" s="12"/>
      <c r="B151" s="159"/>
      <c r="C151" s="176"/>
      <c r="D151" s="19"/>
      <c r="E151" s="192"/>
      <c r="F151" s="192"/>
      <c r="G151" s="157"/>
    </row>
    <row r="152" spans="1:7" ht="11.25" customHeight="1">
      <c r="A152" s="161"/>
      <c r="B152" s="164"/>
      <c r="C152" s="179"/>
      <c r="D152" s="21"/>
      <c r="E152" s="191"/>
      <c r="F152" s="191"/>
      <c r="G152" s="195"/>
    </row>
    <row r="153" spans="1:7" ht="11.25" customHeight="1">
      <c r="A153" s="12"/>
      <c r="B153" s="159"/>
      <c r="C153" s="176"/>
      <c r="D153" s="19"/>
      <c r="E153" s="192"/>
      <c r="F153" s="192"/>
      <c r="G153" s="157"/>
    </row>
    <row r="154" spans="1:7" ht="11.25" customHeight="1">
      <c r="A154" s="161"/>
      <c r="B154" s="164"/>
      <c r="C154" s="175"/>
      <c r="D154" s="21"/>
      <c r="E154" s="191"/>
      <c r="F154" s="191"/>
      <c r="G154" s="156"/>
    </row>
    <row r="155" spans="1:7" ht="11.25" customHeight="1">
      <c r="A155" s="12"/>
      <c r="B155" s="159"/>
      <c r="C155" s="176"/>
      <c r="D155" s="19"/>
      <c r="E155" s="192"/>
      <c r="F155" s="192"/>
      <c r="G155" s="157"/>
    </row>
    <row r="156" spans="1:7" ht="11.25" customHeight="1">
      <c r="A156" s="161"/>
      <c r="B156" s="164"/>
      <c r="C156" s="175"/>
      <c r="D156" s="187"/>
      <c r="E156" s="191"/>
      <c r="F156" s="191"/>
      <c r="G156" s="156"/>
    </row>
    <row r="157" spans="1:7" ht="11.25" customHeight="1">
      <c r="A157" s="12"/>
      <c r="B157" s="159"/>
      <c r="C157" s="176"/>
      <c r="D157" s="19"/>
      <c r="E157" s="192"/>
      <c r="F157" s="192"/>
      <c r="G157" s="157"/>
    </row>
    <row r="158" spans="1:7" ht="11.25" customHeight="1">
      <c r="A158" s="161"/>
      <c r="B158" s="164"/>
      <c r="C158" s="175"/>
      <c r="D158" s="187"/>
      <c r="E158" s="191"/>
      <c r="F158" s="191"/>
      <c r="G158" s="156"/>
    </row>
    <row r="159" spans="1:7" ht="11.25" customHeight="1">
      <c r="A159" s="12"/>
      <c r="B159" s="159"/>
      <c r="C159" s="176"/>
      <c r="D159" s="19"/>
      <c r="E159" s="192"/>
      <c r="F159" s="192"/>
      <c r="G159" s="157"/>
    </row>
    <row r="160" spans="1:7" ht="11.25" customHeight="1">
      <c r="A160" s="161"/>
      <c r="B160" s="164"/>
      <c r="C160" s="175"/>
      <c r="D160" s="187"/>
      <c r="E160" s="191"/>
      <c r="F160" s="191"/>
      <c r="G160" s="156"/>
    </row>
    <row r="161" spans="1:7" ht="11.25" customHeight="1">
      <c r="A161" s="12"/>
      <c r="B161" s="159"/>
      <c r="C161" s="176"/>
      <c r="D161" s="19"/>
      <c r="E161" s="192"/>
      <c r="F161" s="192"/>
      <c r="G161" s="157"/>
    </row>
    <row r="162" spans="1:7" ht="11.25" customHeight="1">
      <c r="A162" s="161"/>
      <c r="B162" s="164"/>
      <c r="C162" s="175"/>
      <c r="D162" s="187"/>
      <c r="E162" s="191"/>
      <c r="F162" s="191"/>
      <c r="G162" s="156"/>
    </row>
    <row r="163" spans="1:7" ht="11.25" customHeight="1">
      <c r="A163" s="12"/>
      <c r="B163" s="159"/>
      <c r="C163" s="176"/>
      <c r="D163" s="19"/>
      <c r="E163" s="192"/>
      <c r="F163" s="192"/>
      <c r="G163" s="157"/>
    </row>
    <row r="164" spans="1:7" ht="11.25" customHeight="1">
      <c r="A164" s="161"/>
      <c r="B164" s="164"/>
      <c r="C164" s="175"/>
      <c r="D164" s="187"/>
      <c r="E164" s="191"/>
      <c r="F164" s="191"/>
      <c r="G164" s="156"/>
    </row>
    <row r="165" spans="1:7" ht="11.25" customHeight="1">
      <c r="A165" s="12"/>
      <c r="B165" s="159"/>
      <c r="C165" s="176"/>
      <c r="D165" s="19"/>
      <c r="E165" s="192"/>
      <c r="F165" s="192"/>
      <c r="G165" s="157"/>
    </row>
    <row r="166" spans="1:7" ht="11.25" customHeight="1">
      <c r="A166" s="161"/>
      <c r="B166" s="164"/>
      <c r="C166" s="175"/>
      <c r="D166" s="187"/>
      <c r="E166" s="191"/>
      <c r="F166" s="191"/>
      <c r="G166" s="156"/>
    </row>
    <row r="167" spans="1:7" ht="11.25" customHeight="1">
      <c r="A167" s="12" t="s">
        <v>92</v>
      </c>
      <c r="B167" s="157"/>
      <c r="C167" s="176"/>
      <c r="D167" s="19"/>
      <c r="E167" s="192"/>
      <c r="F167" s="192">
        <f>SUM(F143:F166)</f>
        <v>0</v>
      </c>
      <c r="G167" s="157"/>
    </row>
    <row r="168" spans="1:7" ht="11.25" customHeight="1">
      <c r="A168" s="161"/>
      <c r="B168" s="156"/>
      <c r="C168" s="175"/>
      <c r="D168" s="187"/>
      <c r="E168" s="191"/>
      <c r="G168" s="156"/>
    </row>
    <row r="169" spans="1:7" ht="11.25" customHeight="1">
      <c r="A169" s="157" t="s">
        <v>93</v>
      </c>
      <c r="B169" s="157"/>
      <c r="C169" s="176"/>
      <c r="D169" s="19"/>
      <c r="E169" s="192"/>
      <c r="F169" s="192">
        <f>ROUNDDOWN(F167,-1)</f>
        <v>0</v>
      </c>
      <c r="G169" s="157"/>
    </row>
    <row r="170" spans="1:7" ht="11.25" customHeight="1">
      <c r="A170" s="158"/>
      <c r="B170" s="156"/>
      <c r="C170" s="175"/>
      <c r="D170" s="187"/>
      <c r="E170" s="191"/>
      <c r="F170" s="191"/>
      <c r="G170" s="156"/>
    </row>
    <row r="171" spans="1:7" ht="11.25" customHeight="1">
      <c r="A171" s="197"/>
      <c r="B171" s="197"/>
      <c r="C171" s="200"/>
      <c r="D171" s="208"/>
      <c r="E171" s="210"/>
      <c r="F171" s="210"/>
      <c r="G171" s="75"/>
    </row>
    <row r="172" spans="1:7" ht="11.25" customHeight="1">
      <c r="A172" s="104" t="s">
        <v>181</v>
      </c>
      <c r="B172" s="98"/>
      <c r="C172" s="201"/>
      <c r="D172" s="209"/>
      <c r="E172" s="211"/>
      <c r="F172" s="211"/>
      <c r="G172" s="73"/>
    </row>
    <row r="173" spans="1:7" ht="11.25" customHeight="1">
      <c r="A173" s="19" t="s">
        <v>91</v>
      </c>
      <c r="B173" s="19" t="s">
        <v>83</v>
      </c>
      <c r="C173" s="174" t="s">
        <v>64</v>
      </c>
      <c r="D173" s="19" t="s">
        <v>65</v>
      </c>
      <c r="E173" s="19" t="s">
        <v>66</v>
      </c>
      <c r="F173" s="19" t="s">
        <v>84</v>
      </c>
      <c r="G173" s="19" t="s">
        <v>69</v>
      </c>
    </row>
    <row r="174" spans="1:7" ht="11.25" customHeight="1">
      <c r="A174" s="187"/>
      <c r="B174" s="187"/>
      <c r="C174" s="202"/>
      <c r="D174" s="187"/>
      <c r="E174" s="187"/>
      <c r="F174" s="187"/>
      <c r="G174" s="187"/>
    </row>
    <row r="175" spans="1:7" ht="11.25" customHeight="1">
      <c r="A175" s="12"/>
      <c r="B175" s="159"/>
      <c r="C175" s="176"/>
      <c r="D175" s="19"/>
      <c r="E175" s="192"/>
      <c r="F175" s="192"/>
      <c r="G175" s="157"/>
    </row>
    <row r="176" spans="1:7" ht="11.25" customHeight="1">
      <c r="A176" s="161"/>
      <c r="B176" s="164"/>
      <c r="C176" s="175"/>
      <c r="D176" s="187"/>
      <c r="E176" s="191"/>
      <c r="F176" s="191"/>
      <c r="G176" s="156"/>
    </row>
    <row r="177" spans="1:7" ht="11.25" customHeight="1">
      <c r="A177" s="159"/>
      <c r="B177" s="159"/>
      <c r="C177" s="176"/>
      <c r="D177" s="19"/>
      <c r="E177" s="192"/>
      <c r="F177" s="192"/>
      <c r="G177" s="157"/>
    </row>
    <row r="178" spans="1:7" ht="11.25" customHeight="1">
      <c r="A178" s="164"/>
      <c r="B178" s="164"/>
      <c r="C178" s="175"/>
      <c r="D178" s="187"/>
      <c r="E178" s="191"/>
      <c r="F178" s="191"/>
      <c r="G178" s="156"/>
    </row>
    <row r="179" spans="1:7" ht="11.25" customHeight="1">
      <c r="A179" s="12"/>
      <c r="B179" s="159"/>
      <c r="C179" s="176"/>
      <c r="D179" s="19"/>
      <c r="E179" s="192"/>
      <c r="F179" s="192"/>
      <c r="G179" s="157"/>
    </row>
    <row r="180" spans="1:7" ht="11.25" customHeight="1">
      <c r="A180" s="164"/>
      <c r="B180" s="164"/>
      <c r="C180" s="175"/>
      <c r="D180" s="21"/>
      <c r="E180" s="191"/>
      <c r="F180" s="191"/>
      <c r="G180" s="156"/>
    </row>
    <row r="181" spans="1:7" ht="11.25" customHeight="1">
      <c r="A181" s="12"/>
      <c r="B181" s="159"/>
      <c r="C181" s="176"/>
      <c r="D181" s="19"/>
      <c r="E181" s="192"/>
      <c r="F181" s="192"/>
      <c r="G181" s="157"/>
    </row>
    <row r="182" spans="1:7" ht="11.25" customHeight="1">
      <c r="A182" s="161"/>
      <c r="B182" s="164"/>
      <c r="C182" s="175"/>
      <c r="D182" s="21"/>
      <c r="E182" s="191"/>
      <c r="F182" s="191"/>
      <c r="G182" s="156"/>
    </row>
    <row r="183" spans="1:7" ht="11.25" customHeight="1">
      <c r="A183" s="12"/>
      <c r="B183" s="159"/>
      <c r="C183" s="176"/>
      <c r="D183" s="19"/>
      <c r="E183" s="192"/>
      <c r="F183" s="192"/>
      <c r="G183" s="157"/>
    </row>
    <row r="184" spans="1:7" ht="11.25" customHeight="1">
      <c r="A184" s="161"/>
      <c r="B184" s="164"/>
      <c r="C184" s="175"/>
      <c r="D184" s="187"/>
      <c r="E184" s="191"/>
      <c r="F184" s="191"/>
      <c r="G184" s="156"/>
    </row>
    <row r="185" spans="1:7" ht="11.25" customHeight="1">
      <c r="A185" s="12"/>
      <c r="B185" s="159"/>
      <c r="C185" s="176"/>
      <c r="D185" s="19"/>
      <c r="E185" s="192"/>
      <c r="F185" s="192"/>
      <c r="G185" s="157"/>
    </row>
    <row r="186" spans="1:7" ht="11.25" customHeight="1">
      <c r="A186" s="161"/>
      <c r="B186" s="164"/>
      <c r="C186" s="175"/>
      <c r="D186" s="21"/>
      <c r="E186" s="212"/>
      <c r="F186" s="191"/>
      <c r="G186" s="156"/>
    </row>
    <row r="187" spans="1:7" ht="11.25" customHeight="1">
      <c r="A187" s="12"/>
      <c r="B187" s="159"/>
      <c r="C187" s="176"/>
      <c r="D187" s="19"/>
      <c r="E187" s="192"/>
      <c r="F187" s="192"/>
      <c r="G187" s="157"/>
    </row>
    <row r="188" spans="1:7" ht="11.25" customHeight="1">
      <c r="A188" s="161"/>
      <c r="B188" s="220"/>
      <c r="C188" s="205"/>
      <c r="D188" s="21"/>
      <c r="E188" s="191"/>
      <c r="F188" s="191"/>
      <c r="G188" s="156"/>
    </row>
    <row r="189" spans="1:7" ht="11.25" customHeight="1">
      <c r="A189" s="12"/>
      <c r="B189" s="159"/>
      <c r="C189" s="176"/>
      <c r="D189" s="19"/>
      <c r="E189" s="192"/>
      <c r="F189" s="192"/>
      <c r="G189" s="157"/>
    </row>
    <row r="190" spans="1:7" ht="11.25" customHeight="1">
      <c r="A190" s="161"/>
      <c r="B190" s="220"/>
      <c r="C190" s="205"/>
      <c r="D190" s="21"/>
      <c r="E190" s="191"/>
      <c r="F190" s="191"/>
      <c r="G190" s="156"/>
    </row>
    <row r="191" spans="1:7" ht="11.25" customHeight="1">
      <c r="A191" s="12"/>
      <c r="B191" s="159"/>
      <c r="C191" s="176"/>
      <c r="D191" s="19"/>
      <c r="E191" s="192"/>
      <c r="F191" s="192"/>
      <c r="G191" s="157"/>
    </row>
    <row r="192" spans="1:7" ht="11.25" customHeight="1">
      <c r="A192" s="161"/>
      <c r="B192" s="220"/>
      <c r="C192" s="205"/>
      <c r="D192" s="187"/>
      <c r="E192" s="191"/>
      <c r="F192" s="191"/>
      <c r="G192" s="156"/>
    </row>
    <row r="193" spans="1:7" ht="11.25" customHeight="1">
      <c r="A193" s="12"/>
      <c r="B193" s="159"/>
      <c r="C193" s="176"/>
      <c r="D193" s="19"/>
      <c r="E193" s="192"/>
      <c r="F193" s="192"/>
      <c r="G193" s="157"/>
    </row>
    <row r="194" spans="1:7" ht="11.25" customHeight="1">
      <c r="A194" s="161"/>
      <c r="B194" s="164"/>
      <c r="C194" s="175"/>
      <c r="D194" s="187"/>
      <c r="E194" s="191"/>
      <c r="F194" s="212"/>
      <c r="G194" s="156"/>
    </row>
    <row r="195" spans="1:7" ht="11.25" customHeight="1">
      <c r="A195" s="12"/>
      <c r="B195" s="159"/>
      <c r="C195" s="176"/>
      <c r="D195" s="19"/>
      <c r="E195" s="192"/>
      <c r="F195" s="192"/>
      <c r="G195" s="157"/>
    </row>
    <row r="196" spans="1:7" ht="11.25" customHeight="1">
      <c r="A196" s="161"/>
      <c r="B196" s="220"/>
      <c r="C196" s="205"/>
      <c r="D196" s="187"/>
      <c r="E196" s="191"/>
      <c r="F196" s="191"/>
      <c r="G196" s="156"/>
    </row>
    <row r="197" spans="1:7" ht="11.25" customHeight="1">
      <c r="A197" s="12"/>
      <c r="B197" s="159"/>
      <c r="C197" s="176"/>
      <c r="D197" s="19"/>
      <c r="E197" s="192"/>
      <c r="F197" s="192"/>
      <c r="G197" s="157"/>
    </row>
    <row r="198" spans="1:7" ht="11.25" customHeight="1">
      <c r="A198" s="161"/>
      <c r="B198" s="164"/>
      <c r="C198" s="175"/>
      <c r="D198" s="187"/>
      <c r="E198" s="191"/>
      <c r="F198" s="191"/>
      <c r="G198" s="156"/>
    </row>
    <row r="199" spans="1:7" ht="11.25" customHeight="1">
      <c r="A199" s="159"/>
      <c r="B199" s="159"/>
      <c r="C199" s="176"/>
      <c r="D199" s="19"/>
      <c r="E199" s="192"/>
      <c r="F199" s="192"/>
      <c r="G199" s="157"/>
    </row>
    <row r="200" spans="1:7" ht="11.25" customHeight="1">
      <c r="A200" s="164"/>
      <c r="B200" s="164"/>
      <c r="C200" s="175"/>
      <c r="D200" s="187"/>
      <c r="E200" s="191"/>
      <c r="F200" s="191"/>
      <c r="G200" s="88"/>
    </row>
    <row r="201" spans="1:7" ht="11.25" customHeight="1">
      <c r="A201" s="12" t="s">
        <v>92</v>
      </c>
      <c r="B201" s="157"/>
      <c r="C201" s="176"/>
      <c r="D201" s="19"/>
      <c r="E201" s="192"/>
      <c r="F201" s="192">
        <f>SUM(F177:F200)</f>
        <v>0</v>
      </c>
      <c r="G201" s="157"/>
    </row>
    <row r="202" spans="1:7" ht="11.25" customHeight="1">
      <c r="A202" s="161"/>
      <c r="B202" s="156"/>
      <c r="C202" s="175"/>
      <c r="D202" s="187"/>
      <c r="E202" s="191"/>
      <c r="G202" s="156"/>
    </row>
    <row r="203" spans="1:7" ht="11.25" customHeight="1">
      <c r="A203" s="157" t="s">
        <v>93</v>
      </c>
      <c r="B203" s="157"/>
      <c r="C203" s="176"/>
      <c r="D203" s="19"/>
      <c r="E203" s="192"/>
      <c r="F203" s="192">
        <f>ROUNDDOWN(F201,-1)</f>
        <v>0</v>
      </c>
      <c r="G203" s="157"/>
    </row>
    <row r="204" spans="1:7" ht="11.25" customHeight="1">
      <c r="A204" s="158"/>
      <c r="B204" s="156"/>
      <c r="C204" s="175"/>
      <c r="D204" s="187"/>
      <c r="E204" s="191"/>
      <c r="F204" s="191"/>
      <c r="G204" s="156"/>
    </row>
    <row r="205" spans="1:7" ht="11.25" customHeight="1">
      <c r="A205" s="199"/>
      <c r="B205" s="199"/>
      <c r="C205" s="206"/>
      <c r="D205" s="199"/>
      <c r="E205" s="199"/>
      <c r="F205" s="199"/>
      <c r="G205" s="199"/>
    </row>
    <row r="206" spans="1:7" ht="11.25" customHeight="1">
      <c r="A206" s="104" t="s">
        <v>182</v>
      </c>
      <c r="B206" s="104"/>
      <c r="C206" s="204"/>
      <c r="D206" s="104"/>
      <c r="E206" s="104"/>
      <c r="F206" s="1"/>
      <c r="G206" s="104"/>
    </row>
    <row r="207" spans="1:7" ht="11.25" customHeight="1">
      <c r="A207" s="19" t="s">
        <v>91</v>
      </c>
      <c r="B207" s="19" t="s">
        <v>83</v>
      </c>
      <c r="C207" s="174" t="s">
        <v>64</v>
      </c>
      <c r="D207" s="19" t="s">
        <v>65</v>
      </c>
      <c r="E207" s="19" t="s">
        <v>66</v>
      </c>
      <c r="F207" s="19" t="s">
        <v>84</v>
      </c>
      <c r="G207" s="19" t="s">
        <v>69</v>
      </c>
    </row>
    <row r="208" spans="1:7" ht="11.25" customHeight="1">
      <c r="A208" s="187"/>
      <c r="B208" s="187"/>
      <c r="C208" s="202"/>
      <c r="D208" s="187"/>
      <c r="E208" s="187"/>
      <c r="F208" s="187"/>
      <c r="G208" s="187"/>
    </row>
    <row r="209" spans="1:7" ht="11.25" customHeight="1">
      <c r="A209" s="159"/>
      <c r="B209" s="159"/>
      <c r="C209" s="174"/>
      <c r="D209" s="19"/>
      <c r="E209" s="19"/>
      <c r="F209" s="19"/>
      <c r="G209" s="19"/>
    </row>
    <row r="210" spans="1:7" ht="11.25" customHeight="1">
      <c r="A210" s="164"/>
      <c r="B210" s="164"/>
      <c r="C210" s="175"/>
      <c r="D210" s="187"/>
      <c r="E210" s="191"/>
      <c r="F210" s="191"/>
      <c r="G210" s="156"/>
    </row>
    <row r="211" spans="1:7" ht="11.25" customHeight="1">
      <c r="A211" s="12"/>
      <c r="B211" s="159"/>
      <c r="C211" s="176"/>
      <c r="D211" s="19"/>
      <c r="E211" s="192"/>
      <c r="F211" s="192"/>
      <c r="G211" s="157"/>
    </row>
    <row r="212" spans="1:7" ht="11.25" customHeight="1">
      <c r="A212" s="161"/>
      <c r="B212" s="164"/>
      <c r="C212" s="175"/>
      <c r="D212" s="187"/>
      <c r="E212" s="191"/>
      <c r="F212" s="191"/>
      <c r="G212" s="156"/>
    </row>
    <row r="213" spans="1:7" ht="11.25" customHeight="1">
      <c r="A213" s="12"/>
      <c r="B213" s="159"/>
      <c r="C213" s="176"/>
      <c r="D213" s="19"/>
      <c r="E213" s="192"/>
      <c r="F213" s="192"/>
      <c r="G213" s="157"/>
    </row>
    <row r="214" spans="1:7" ht="11.25" customHeight="1">
      <c r="A214" s="161"/>
      <c r="B214" s="164"/>
      <c r="C214" s="175"/>
      <c r="D214" s="187"/>
      <c r="E214" s="191"/>
      <c r="F214" s="191"/>
      <c r="G214" s="156"/>
    </row>
    <row r="215" spans="1:7" ht="11.25" customHeight="1">
      <c r="A215" s="12"/>
      <c r="B215" s="159"/>
      <c r="C215" s="176"/>
      <c r="D215" s="19"/>
      <c r="E215" s="192"/>
      <c r="F215" s="192"/>
      <c r="G215" s="157"/>
    </row>
    <row r="216" spans="1:7" ht="11.25" customHeight="1">
      <c r="A216" s="161"/>
      <c r="B216" s="164"/>
      <c r="C216" s="175"/>
      <c r="D216" s="187"/>
      <c r="E216" s="191"/>
      <c r="F216" s="191"/>
      <c r="G216" s="156"/>
    </row>
    <row r="217" spans="1:7" ht="11.25" customHeight="1">
      <c r="A217" s="12"/>
      <c r="B217" s="159"/>
      <c r="C217" s="176"/>
      <c r="D217" s="19"/>
      <c r="E217" s="192"/>
      <c r="F217" s="192"/>
      <c r="G217" s="157"/>
    </row>
    <row r="218" spans="1:7" ht="11.25" customHeight="1">
      <c r="A218" s="161"/>
      <c r="B218" s="164"/>
      <c r="C218" s="175"/>
      <c r="D218" s="187"/>
      <c r="E218" s="191"/>
      <c r="F218" s="191"/>
      <c r="G218" s="156"/>
    </row>
    <row r="219" spans="1:7" ht="11.25" customHeight="1">
      <c r="A219" s="159"/>
      <c r="B219" s="159"/>
      <c r="C219" s="176"/>
      <c r="D219" s="19"/>
      <c r="E219" s="192"/>
      <c r="F219" s="192"/>
      <c r="G219" s="157"/>
    </row>
    <row r="220" spans="1:7" ht="11.25" customHeight="1">
      <c r="A220" s="164"/>
      <c r="B220" s="164"/>
      <c r="C220" s="175"/>
      <c r="D220" s="187"/>
      <c r="E220" s="191"/>
      <c r="F220" s="191"/>
      <c r="G220" s="156"/>
    </row>
    <row r="221" spans="1:7" ht="11.25" customHeight="1">
      <c r="A221" s="159"/>
      <c r="B221" s="159"/>
      <c r="C221" s="176"/>
      <c r="D221" s="19"/>
      <c r="E221" s="192"/>
      <c r="F221" s="192"/>
      <c r="G221" s="157"/>
    </row>
    <row r="222" spans="1:7" ht="11.25" customHeight="1">
      <c r="A222" s="164"/>
      <c r="B222" s="220"/>
      <c r="C222" s="175"/>
      <c r="D222" s="21"/>
      <c r="E222" s="191"/>
      <c r="F222" s="191"/>
      <c r="G222" s="156"/>
    </row>
    <row r="223" spans="1:7" ht="11.25" customHeight="1">
      <c r="A223" s="12"/>
      <c r="B223" s="159"/>
      <c r="C223" s="176"/>
      <c r="D223" s="19"/>
      <c r="E223" s="192"/>
      <c r="F223" s="192"/>
      <c r="G223" s="157"/>
    </row>
    <row r="224" spans="1:7" ht="11.25" customHeight="1">
      <c r="A224" s="161"/>
      <c r="B224" s="220"/>
      <c r="C224" s="175"/>
      <c r="D224" s="187"/>
      <c r="E224" s="191"/>
      <c r="F224" s="191"/>
      <c r="G224" s="156"/>
    </row>
    <row r="225" spans="1:7" ht="11.25" customHeight="1">
      <c r="A225" s="12"/>
      <c r="B225" s="159"/>
      <c r="C225" s="176"/>
      <c r="D225" s="19"/>
      <c r="E225" s="192"/>
      <c r="F225" s="192"/>
      <c r="G225" s="157"/>
    </row>
    <row r="226" spans="1:7" ht="11.25" customHeight="1">
      <c r="A226" s="161"/>
      <c r="B226" s="220"/>
      <c r="C226" s="175"/>
      <c r="D226" s="187"/>
      <c r="E226" s="191"/>
      <c r="F226" s="191"/>
      <c r="G226" s="156"/>
    </row>
    <row r="227" spans="1:7" ht="11.25" customHeight="1">
      <c r="A227" s="12"/>
      <c r="B227" s="159"/>
      <c r="C227" s="176"/>
      <c r="D227" s="19"/>
      <c r="E227" s="192"/>
      <c r="F227" s="192"/>
      <c r="G227" s="157"/>
    </row>
    <row r="228" spans="1:7" ht="11.25" customHeight="1">
      <c r="A228" s="161"/>
      <c r="B228" s="164"/>
      <c r="C228" s="175"/>
      <c r="D228" s="187"/>
      <c r="E228" s="191"/>
      <c r="F228" s="191"/>
      <c r="G228" s="156"/>
    </row>
    <row r="229" spans="1:7" ht="11.25" customHeight="1">
      <c r="A229" s="12"/>
      <c r="B229" s="159"/>
      <c r="C229" s="176"/>
      <c r="D229" s="19"/>
      <c r="E229" s="192"/>
      <c r="F229" s="192"/>
      <c r="G229" s="157"/>
    </row>
    <row r="230" spans="1:7" ht="11.25" customHeight="1">
      <c r="A230" s="161"/>
      <c r="B230" s="220"/>
      <c r="C230" s="175"/>
      <c r="D230" s="187"/>
      <c r="E230" s="191"/>
      <c r="F230" s="191"/>
      <c r="G230" s="156"/>
    </row>
    <row r="231" spans="1:7" ht="11.25" customHeight="1">
      <c r="A231" s="12"/>
      <c r="B231" s="159"/>
      <c r="C231" s="176"/>
      <c r="D231" s="19"/>
      <c r="E231" s="192"/>
      <c r="F231" s="192"/>
      <c r="G231" s="157"/>
    </row>
    <row r="232" spans="1:7" ht="11.25" customHeight="1">
      <c r="A232" s="164"/>
      <c r="B232" s="164"/>
      <c r="C232" s="175"/>
      <c r="D232" s="187"/>
      <c r="E232" s="191"/>
      <c r="F232" s="191"/>
      <c r="G232" s="156"/>
    </row>
    <row r="233" spans="1:7" ht="11.25" customHeight="1">
      <c r="A233" s="12"/>
      <c r="B233" s="159"/>
      <c r="C233" s="176"/>
      <c r="D233" s="19"/>
      <c r="E233" s="192"/>
      <c r="F233" s="192"/>
      <c r="G233" s="157"/>
    </row>
    <row r="234" spans="1:7" ht="11.25" customHeight="1">
      <c r="A234" s="164"/>
      <c r="B234" s="164"/>
      <c r="C234" s="175"/>
      <c r="D234" s="187"/>
      <c r="E234" s="191"/>
      <c r="F234" s="191"/>
      <c r="G234" s="156"/>
    </row>
    <row r="235" spans="1:7" ht="11.25" customHeight="1">
      <c r="A235" s="12" t="s">
        <v>92</v>
      </c>
      <c r="B235" s="157"/>
      <c r="C235" s="176"/>
      <c r="D235" s="19"/>
      <c r="E235" s="192"/>
      <c r="F235" s="192">
        <f>SUM(F211:F234)</f>
        <v>0</v>
      </c>
      <c r="G235" s="157"/>
    </row>
    <row r="236" spans="1:7" ht="11.25" customHeight="1">
      <c r="A236" s="161"/>
      <c r="B236" s="156"/>
      <c r="C236" s="175"/>
      <c r="D236" s="187"/>
      <c r="E236" s="191"/>
      <c r="G236" s="156"/>
    </row>
    <row r="237" spans="1:7" ht="11.25" customHeight="1">
      <c r="A237" s="157" t="s">
        <v>93</v>
      </c>
      <c r="B237" s="157"/>
      <c r="C237" s="176"/>
      <c r="D237" s="19"/>
      <c r="E237" s="192"/>
      <c r="F237" s="192">
        <f>ROUNDDOWN(F235,-1)</f>
        <v>0</v>
      </c>
      <c r="G237" s="157"/>
    </row>
    <row r="238" spans="1:7" ht="11.25" customHeight="1">
      <c r="A238" s="158"/>
      <c r="B238" s="156"/>
      <c r="C238" s="175"/>
      <c r="D238" s="187"/>
      <c r="E238" s="191"/>
      <c r="F238" s="191"/>
      <c r="G238" s="156"/>
    </row>
    <row r="239" spans="1:7" ht="11.25" customHeight="1">
      <c r="A239" s="197"/>
      <c r="B239" s="197"/>
      <c r="C239" s="200"/>
      <c r="D239" s="208"/>
      <c r="E239" s="210"/>
      <c r="F239" s="210"/>
      <c r="G239" s="75"/>
    </row>
    <row r="240" spans="1:7" ht="11.25" customHeight="1">
      <c r="A240" s="104" t="s">
        <v>183</v>
      </c>
      <c r="B240" s="98"/>
      <c r="C240" s="201"/>
      <c r="D240" s="209"/>
      <c r="E240" s="211"/>
      <c r="F240" s="211"/>
      <c r="G240" s="73"/>
    </row>
    <row r="241" spans="1:7" ht="11.25" customHeight="1">
      <c r="A241" s="19" t="s">
        <v>91</v>
      </c>
      <c r="B241" s="19" t="s">
        <v>83</v>
      </c>
      <c r="C241" s="174" t="s">
        <v>64</v>
      </c>
      <c r="D241" s="19" t="s">
        <v>65</v>
      </c>
      <c r="E241" s="19" t="s">
        <v>66</v>
      </c>
      <c r="F241" s="19" t="s">
        <v>84</v>
      </c>
      <c r="G241" s="19" t="s">
        <v>69</v>
      </c>
    </row>
    <row r="242" spans="1:7" ht="11.25" customHeight="1">
      <c r="A242" s="187"/>
      <c r="B242" s="187"/>
      <c r="C242" s="202"/>
      <c r="D242" s="187"/>
      <c r="E242" s="187"/>
      <c r="F242" s="187"/>
      <c r="G242" s="187"/>
    </row>
    <row r="243" spans="1:7" ht="11.25" customHeight="1">
      <c r="A243" s="12"/>
      <c r="B243" s="159"/>
      <c r="C243" s="176"/>
      <c r="D243" s="19"/>
      <c r="E243" s="192"/>
      <c r="F243" s="192"/>
      <c r="G243" s="157"/>
    </row>
    <row r="244" spans="1:7" ht="11.25" customHeight="1">
      <c r="A244" s="161"/>
      <c r="B244" s="164"/>
      <c r="C244" s="175"/>
      <c r="D244" s="187"/>
      <c r="E244" s="191"/>
      <c r="F244" s="191"/>
      <c r="G244" s="156"/>
    </row>
    <row r="245" spans="1:7" ht="11.25" customHeight="1">
      <c r="A245" s="159"/>
      <c r="B245" s="159"/>
      <c r="C245" s="176"/>
      <c r="D245" s="19"/>
      <c r="E245" s="192"/>
      <c r="F245" s="192"/>
      <c r="G245" s="157"/>
    </row>
    <row r="246" spans="1:7" ht="11.25" customHeight="1">
      <c r="A246" s="164"/>
      <c r="B246" s="164"/>
      <c r="C246" s="175"/>
      <c r="D246" s="187"/>
      <c r="E246" s="191"/>
      <c r="F246" s="191"/>
      <c r="G246" s="156"/>
    </row>
    <row r="247" spans="1:7" ht="11.25" customHeight="1">
      <c r="A247" s="12"/>
      <c r="B247" s="159"/>
      <c r="C247" s="176"/>
      <c r="D247" s="19"/>
      <c r="E247" s="192"/>
      <c r="F247" s="192"/>
      <c r="G247" s="157"/>
    </row>
    <row r="248" spans="1:7" ht="11.25" customHeight="1">
      <c r="A248" s="164"/>
      <c r="B248" s="164"/>
      <c r="C248" s="175"/>
      <c r="D248" s="21"/>
      <c r="E248" s="191"/>
      <c r="F248" s="191"/>
      <c r="G248" s="156"/>
    </row>
    <row r="249" spans="1:7" ht="11.25" customHeight="1">
      <c r="A249" s="12"/>
      <c r="B249" s="159"/>
      <c r="C249" s="176"/>
      <c r="D249" s="19"/>
      <c r="E249" s="192"/>
      <c r="F249" s="192"/>
      <c r="G249" s="157"/>
    </row>
    <row r="250" spans="1:7" ht="11.25" customHeight="1">
      <c r="A250" s="161"/>
      <c r="B250" s="164"/>
      <c r="C250" s="175"/>
      <c r="D250" s="21"/>
      <c r="E250" s="191"/>
      <c r="F250" s="191"/>
      <c r="G250" s="156"/>
    </row>
    <row r="251" spans="1:7" ht="11.25" customHeight="1">
      <c r="A251" s="12"/>
      <c r="B251" s="159"/>
      <c r="C251" s="176"/>
      <c r="D251" s="19"/>
      <c r="E251" s="192"/>
      <c r="F251" s="192"/>
      <c r="G251" s="157"/>
    </row>
    <row r="252" spans="1:7" ht="11.25" customHeight="1">
      <c r="A252" s="161"/>
      <c r="B252" s="164"/>
      <c r="C252" s="175"/>
      <c r="D252" s="187"/>
      <c r="E252" s="191"/>
      <c r="F252" s="191"/>
      <c r="G252" s="156"/>
    </row>
    <row r="253" spans="1:7" ht="11.25" customHeight="1">
      <c r="A253" s="12"/>
      <c r="B253" s="159"/>
      <c r="C253" s="176"/>
      <c r="D253" s="19"/>
      <c r="E253" s="192"/>
      <c r="F253" s="192"/>
      <c r="G253" s="157"/>
    </row>
    <row r="254" spans="1:7" ht="11.25" customHeight="1">
      <c r="A254" s="161"/>
      <c r="B254" s="164"/>
      <c r="C254" s="175"/>
      <c r="D254" s="21"/>
      <c r="E254" s="212"/>
      <c r="F254" s="191"/>
      <c r="G254" s="156"/>
    </row>
    <row r="255" spans="1:7" ht="11.25" customHeight="1">
      <c r="A255" s="12"/>
      <c r="B255" s="159"/>
      <c r="C255" s="176"/>
      <c r="D255" s="19"/>
      <c r="E255" s="192"/>
      <c r="F255" s="192"/>
      <c r="G255" s="157"/>
    </row>
    <row r="256" spans="1:7" ht="11.25" customHeight="1">
      <c r="A256" s="161"/>
      <c r="B256" s="220"/>
      <c r="C256" s="205"/>
      <c r="D256" s="21"/>
      <c r="E256" s="191"/>
      <c r="F256" s="191"/>
      <c r="G256" s="156"/>
    </row>
    <row r="257" spans="1:7" ht="11.25" customHeight="1">
      <c r="A257" s="12"/>
      <c r="B257" s="159"/>
      <c r="C257" s="176"/>
      <c r="D257" s="19"/>
      <c r="E257" s="192"/>
      <c r="F257" s="192"/>
      <c r="G257" s="157"/>
    </row>
    <row r="258" spans="1:7" ht="11.25" customHeight="1">
      <c r="A258" s="161"/>
      <c r="B258" s="220"/>
      <c r="C258" s="205"/>
      <c r="D258" s="21"/>
      <c r="E258" s="191"/>
      <c r="F258" s="191"/>
      <c r="G258" s="156"/>
    </row>
    <row r="259" spans="1:7" ht="11.25" customHeight="1">
      <c r="A259" s="12"/>
      <c r="B259" s="159"/>
      <c r="C259" s="176"/>
      <c r="D259" s="19"/>
      <c r="E259" s="192"/>
      <c r="F259" s="192"/>
      <c r="G259" s="157"/>
    </row>
    <row r="260" spans="1:7" ht="11.25" customHeight="1">
      <c r="A260" s="161"/>
      <c r="B260" s="220"/>
      <c r="C260" s="205"/>
      <c r="D260" s="187"/>
      <c r="E260" s="191"/>
      <c r="F260" s="191"/>
      <c r="G260" s="156"/>
    </row>
    <row r="261" spans="1:7" ht="11.25" customHeight="1">
      <c r="A261" s="12"/>
      <c r="B261" s="159"/>
      <c r="C261" s="176"/>
      <c r="D261" s="19"/>
      <c r="E261" s="192"/>
      <c r="F261" s="192"/>
      <c r="G261" s="157"/>
    </row>
    <row r="262" spans="1:7" ht="11.25" customHeight="1">
      <c r="A262" s="161"/>
      <c r="B262" s="164"/>
      <c r="C262" s="175"/>
      <c r="D262" s="187"/>
      <c r="E262" s="191"/>
      <c r="F262" s="212"/>
      <c r="G262" s="156"/>
    </row>
    <row r="263" spans="1:7" ht="11.25" customHeight="1">
      <c r="A263" s="12"/>
      <c r="B263" s="159"/>
      <c r="C263" s="176"/>
      <c r="D263" s="19"/>
      <c r="E263" s="192"/>
      <c r="F263" s="192"/>
      <c r="G263" s="157"/>
    </row>
    <row r="264" spans="1:7" ht="11.25" customHeight="1">
      <c r="A264" s="161"/>
      <c r="B264" s="220"/>
      <c r="C264" s="205"/>
      <c r="D264" s="187"/>
      <c r="E264" s="191"/>
      <c r="F264" s="191"/>
      <c r="G264" s="156"/>
    </row>
    <row r="265" spans="1:7" ht="11.25" customHeight="1">
      <c r="A265" s="12"/>
      <c r="B265" s="159"/>
      <c r="C265" s="176"/>
      <c r="D265" s="19"/>
      <c r="E265" s="192"/>
      <c r="F265" s="192"/>
      <c r="G265" s="157"/>
    </row>
    <row r="266" spans="1:7" ht="11.25" customHeight="1">
      <c r="A266" s="161"/>
      <c r="B266" s="164"/>
      <c r="C266" s="175"/>
      <c r="D266" s="187"/>
      <c r="E266" s="191"/>
      <c r="F266" s="191"/>
      <c r="G266" s="156"/>
    </row>
    <row r="267" spans="1:7" ht="11.25" customHeight="1">
      <c r="A267" s="159"/>
      <c r="B267" s="159"/>
      <c r="C267" s="176"/>
      <c r="D267" s="19"/>
      <c r="E267" s="192"/>
      <c r="F267" s="192"/>
      <c r="G267" s="157"/>
    </row>
    <row r="268" spans="1:7" ht="11.25" customHeight="1">
      <c r="A268" s="164"/>
      <c r="B268" s="164"/>
      <c r="C268" s="175"/>
      <c r="D268" s="187"/>
      <c r="E268" s="191"/>
      <c r="F268" s="191"/>
      <c r="G268" s="88"/>
    </row>
    <row r="269" spans="1:7" ht="11.25" customHeight="1">
      <c r="A269" s="12" t="s">
        <v>92</v>
      </c>
      <c r="B269" s="157"/>
      <c r="C269" s="176"/>
      <c r="D269" s="19"/>
      <c r="E269" s="192"/>
      <c r="F269" s="192">
        <f>SUM(F245:F268)</f>
        <v>0</v>
      </c>
      <c r="G269" s="157"/>
    </row>
    <row r="270" spans="1:7" ht="11.25" customHeight="1">
      <c r="A270" s="161"/>
      <c r="B270" s="156"/>
      <c r="C270" s="175"/>
      <c r="D270" s="187"/>
      <c r="E270" s="191"/>
      <c r="G270" s="156"/>
    </row>
    <row r="271" spans="1:7" ht="11.25" customHeight="1">
      <c r="A271" s="157" t="s">
        <v>93</v>
      </c>
      <c r="B271" s="157"/>
      <c r="C271" s="176"/>
      <c r="D271" s="19"/>
      <c r="E271" s="192"/>
      <c r="F271" s="192">
        <f>ROUNDDOWN(F269,-1)</f>
        <v>0</v>
      </c>
      <c r="G271" s="157"/>
    </row>
    <row r="272" spans="1:7" ht="11.25" customHeight="1">
      <c r="A272" s="158"/>
      <c r="B272" s="156"/>
      <c r="C272" s="175"/>
      <c r="D272" s="187"/>
      <c r="E272" s="191"/>
      <c r="F272" s="191"/>
      <c r="G272" s="156"/>
    </row>
    <row r="273" spans="1:7" ht="11.25" customHeight="1">
      <c r="A273" s="5"/>
      <c r="B273" s="5"/>
      <c r="C273" s="207"/>
      <c r="D273" s="207"/>
      <c r="E273" s="207"/>
      <c r="F273" s="207"/>
      <c r="G273" s="207"/>
    </row>
    <row r="274" spans="1:7" ht="11.25" customHeight="1">
      <c r="A274" s="104" t="s">
        <v>90</v>
      </c>
      <c r="B274" s="104"/>
      <c r="C274" s="104"/>
      <c r="D274" s="104"/>
      <c r="E274" s="104"/>
      <c r="F274" s="1"/>
      <c r="G274" s="104"/>
    </row>
    <row r="275" spans="1:7" ht="11.25" customHeight="1">
      <c r="A275" s="19" t="s">
        <v>91</v>
      </c>
      <c r="B275" s="19" t="s">
        <v>83</v>
      </c>
      <c r="C275" s="169" t="s">
        <v>64</v>
      </c>
      <c r="D275" s="19" t="s">
        <v>65</v>
      </c>
      <c r="E275" s="19" t="s">
        <v>66</v>
      </c>
      <c r="F275" s="19" t="s">
        <v>84</v>
      </c>
      <c r="G275" s="19" t="s">
        <v>69</v>
      </c>
    </row>
    <row r="276" spans="1:7" ht="11.25" customHeight="1">
      <c r="A276" s="187"/>
      <c r="B276" s="187"/>
      <c r="C276" s="187"/>
      <c r="D276" s="187"/>
      <c r="E276" s="187"/>
      <c r="F276" s="187"/>
      <c r="G276" s="187"/>
    </row>
    <row r="277" spans="1:7" ht="11.25" customHeight="1">
      <c r="A277" s="159"/>
      <c r="B277" s="159"/>
      <c r="C277" s="174"/>
      <c r="D277" s="19"/>
      <c r="E277" s="19"/>
      <c r="F277" s="19"/>
      <c r="G277" s="19"/>
    </row>
    <row r="278" spans="1:7" ht="11.25" customHeight="1">
      <c r="A278" s="164"/>
      <c r="B278" s="164"/>
      <c r="C278" s="175"/>
      <c r="D278" s="187"/>
      <c r="E278" s="191"/>
      <c r="F278" s="191"/>
      <c r="G278" s="156"/>
    </row>
    <row r="279" spans="1:7" ht="11.25" customHeight="1">
      <c r="A279" s="12"/>
      <c r="B279" s="159"/>
      <c r="C279" s="176"/>
      <c r="D279" s="19"/>
      <c r="E279" s="192"/>
      <c r="F279" s="192"/>
      <c r="G279" s="157"/>
    </row>
    <row r="280" spans="1:7" ht="11.25" customHeight="1">
      <c r="A280" s="161"/>
      <c r="B280" s="164"/>
      <c r="C280" s="175"/>
      <c r="D280" s="187"/>
      <c r="E280" s="191"/>
      <c r="F280" s="191"/>
      <c r="G280" s="156"/>
    </row>
    <row r="281" spans="1:7" ht="11.25" customHeight="1">
      <c r="A281" s="12"/>
      <c r="B281" s="159"/>
      <c r="C281" s="176"/>
      <c r="D281" s="19"/>
      <c r="E281" s="192"/>
      <c r="F281" s="192"/>
      <c r="G281" s="157"/>
    </row>
    <row r="282" spans="1:7" ht="11.25" customHeight="1">
      <c r="A282" s="161"/>
      <c r="B282" s="164"/>
      <c r="C282" s="175"/>
      <c r="D282" s="187"/>
      <c r="E282" s="191"/>
      <c r="F282" s="191"/>
      <c r="G282" s="156"/>
    </row>
    <row r="283" spans="1:7" ht="11.25" customHeight="1">
      <c r="A283" s="12"/>
      <c r="B283" s="159"/>
      <c r="C283" s="176"/>
      <c r="D283" s="19"/>
      <c r="E283" s="192"/>
      <c r="F283" s="192"/>
      <c r="G283" s="157"/>
    </row>
    <row r="284" spans="1:7" ht="11.25" customHeight="1">
      <c r="A284" s="161"/>
      <c r="B284" s="164"/>
      <c r="C284" s="175"/>
      <c r="D284" s="187"/>
      <c r="E284" s="191"/>
      <c r="F284" s="191"/>
      <c r="G284" s="156"/>
    </row>
    <row r="285" spans="1:7" ht="11.25" customHeight="1">
      <c r="A285" s="12"/>
      <c r="B285" s="159"/>
      <c r="C285" s="176"/>
      <c r="D285" s="19"/>
      <c r="E285" s="192"/>
      <c r="F285" s="192"/>
      <c r="G285" s="157"/>
    </row>
    <row r="286" spans="1:7" ht="11.25" customHeight="1">
      <c r="A286" s="161"/>
      <c r="B286" s="164"/>
      <c r="C286" s="175"/>
      <c r="D286" s="187"/>
      <c r="E286" s="191"/>
      <c r="F286" s="191"/>
      <c r="G286" s="156"/>
    </row>
    <row r="287" spans="1:7" ht="11.25" customHeight="1">
      <c r="A287" s="159"/>
      <c r="B287" s="159"/>
      <c r="C287" s="176"/>
      <c r="D287" s="19"/>
      <c r="E287" s="192"/>
      <c r="F287" s="192"/>
      <c r="G287" s="157"/>
    </row>
    <row r="288" spans="1:7" ht="11.25" customHeight="1">
      <c r="A288" s="164"/>
      <c r="B288" s="164"/>
      <c r="C288" s="175"/>
      <c r="D288" s="187"/>
      <c r="E288" s="191"/>
      <c r="F288" s="191"/>
      <c r="G288" s="156"/>
    </row>
    <row r="289" spans="1:7" ht="11.25" customHeight="1">
      <c r="A289" s="159"/>
      <c r="B289" s="159"/>
      <c r="C289" s="176"/>
      <c r="D289" s="19"/>
      <c r="E289" s="192"/>
      <c r="F289" s="192"/>
      <c r="G289" s="157"/>
    </row>
    <row r="290" spans="1:7" ht="11.25" customHeight="1">
      <c r="A290" s="164"/>
      <c r="B290" s="220"/>
      <c r="C290" s="175"/>
      <c r="D290" s="21"/>
      <c r="E290" s="191"/>
      <c r="F290" s="191"/>
      <c r="G290" s="156"/>
    </row>
    <row r="291" spans="1:7" ht="11.25" customHeight="1">
      <c r="A291" s="12"/>
      <c r="B291" s="159"/>
      <c r="C291" s="176"/>
      <c r="D291" s="19"/>
      <c r="E291" s="192"/>
      <c r="F291" s="192"/>
      <c r="G291" s="157"/>
    </row>
    <row r="292" spans="1:7" ht="11.25" customHeight="1">
      <c r="A292" s="161"/>
      <c r="B292" s="220"/>
      <c r="C292" s="175"/>
      <c r="D292" s="187"/>
      <c r="E292" s="191"/>
      <c r="F292" s="191"/>
      <c r="G292" s="156"/>
    </row>
    <row r="293" spans="1:7" ht="11.25" customHeight="1">
      <c r="A293" s="12"/>
      <c r="B293" s="159"/>
      <c r="C293" s="176"/>
      <c r="D293" s="19"/>
      <c r="E293" s="192"/>
      <c r="F293" s="192"/>
      <c r="G293" s="157"/>
    </row>
    <row r="294" spans="1:7" ht="11.25" customHeight="1">
      <c r="A294" s="161"/>
      <c r="B294" s="220"/>
      <c r="C294" s="175"/>
      <c r="D294" s="187"/>
      <c r="E294" s="191"/>
      <c r="F294" s="191"/>
      <c r="G294" s="156"/>
    </row>
    <row r="295" spans="1:7" ht="11.25" customHeight="1">
      <c r="A295" s="12"/>
      <c r="B295" s="159"/>
      <c r="C295" s="176"/>
      <c r="D295" s="19"/>
      <c r="E295" s="192"/>
      <c r="F295" s="192"/>
      <c r="G295" s="157"/>
    </row>
    <row r="296" spans="1:7" ht="11.25" customHeight="1">
      <c r="A296" s="161"/>
      <c r="B296" s="164"/>
      <c r="C296" s="175"/>
      <c r="D296" s="187"/>
      <c r="E296" s="191"/>
      <c r="F296" s="191"/>
      <c r="G296" s="156"/>
    </row>
    <row r="297" spans="1:7" ht="11.25" customHeight="1">
      <c r="A297" s="12"/>
      <c r="B297" s="159"/>
      <c r="C297" s="176"/>
      <c r="D297" s="19"/>
      <c r="E297" s="192"/>
      <c r="F297" s="192"/>
      <c r="G297" s="157"/>
    </row>
    <row r="298" spans="1:7" ht="11.25" customHeight="1">
      <c r="A298" s="161"/>
      <c r="B298" s="220"/>
      <c r="C298" s="175"/>
      <c r="D298" s="187"/>
      <c r="E298" s="191"/>
      <c r="F298" s="191"/>
      <c r="G298" s="156"/>
    </row>
    <row r="299" spans="1:7" ht="11.25" customHeight="1">
      <c r="A299" s="12"/>
      <c r="B299" s="159"/>
      <c r="C299" s="176"/>
      <c r="D299" s="19"/>
      <c r="E299" s="192"/>
      <c r="F299" s="192"/>
      <c r="G299" s="157"/>
    </row>
    <row r="300" spans="1:7" ht="11.25" customHeight="1">
      <c r="A300" s="164"/>
      <c r="B300" s="164"/>
      <c r="C300" s="175"/>
      <c r="D300" s="187"/>
      <c r="E300" s="191"/>
      <c r="F300" s="191"/>
      <c r="G300" s="156"/>
    </row>
    <row r="301" spans="1:7" ht="11.25" customHeight="1">
      <c r="A301" s="12"/>
      <c r="B301" s="159"/>
      <c r="C301" s="176"/>
      <c r="D301" s="19"/>
      <c r="E301" s="192"/>
      <c r="F301" s="192"/>
      <c r="G301" s="157"/>
    </row>
    <row r="302" spans="1:7" ht="11.25" customHeight="1">
      <c r="A302" s="164"/>
      <c r="B302" s="164"/>
      <c r="C302" s="175"/>
      <c r="D302" s="187"/>
      <c r="E302" s="191"/>
      <c r="F302" s="191"/>
      <c r="G302" s="156"/>
    </row>
    <row r="303" spans="1:7" ht="11.25" customHeight="1">
      <c r="A303" s="12" t="s">
        <v>92</v>
      </c>
      <c r="B303" s="157"/>
      <c r="C303" s="176"/>
      <c r="D303" s="19"/>
      <c r="E303" s="192"/>
      <c r="F303" s="192">
        <f>SUM(F279:F302)</f>
        <v>0</v>
      </c>
      <c r="G303" s="157"/>
    </row>
    <row r="304" spans="1:7" ht="11.25" customHeight="1">
      <c r="A304" s="161"/>
      <c r="B304" s="156"/>
      <c r="C304" s="175"/>
      <c r="D304" s="187"/>
      <c r="E304" s="191"/>
      <c r="G304" s="156"/>
    </row>
    <row r="305" spans="1:7" ht="11.25" customHeight="1">
      <c r="A305" s="157" t="s">
        <v>93</v>
      </c>
      <c r="B305" s="157"/>
      <c r="C305" s="176"/>
      <c r="D305" s="19"/>
      <c r="E305" s="192"/>
      <c r="F305" s="192">
        <f>ROUNDDOWN(F303,-1)</f>
        <v>0</v>
      </c>
      <c r="G305" s="157"/>
    </row>
    <row r="306" spans="1:7" ht="11.25" customHeight="1">
      <c r="A306" s="158"/>
      <c r="B306" s="156"/>
      <c r="C306" s="175"/>
      <c r="D306" s="187"/>
      <c r="E306" s="191"/>
      <c r="F306" s="191"/>
      <c r="G306" s="156"/>
    </row>
    <row r="307" spans="1:7" ht="11.25" customHeight="1">
      <c r="A307" s="197"/>
      <c r="B307" s="197"/>
      <c r="C307" s="200"/>
      <c r="D307" s="208"/>
      <c r="E307" s="210"/>
      <c r="F307" s="210"/>
      <c r="G307" s="75"/>
    </row>
    <row r="308" spans="1:7" ht="11.25" customHeight="1">
      <c r="A308" s="104" t="s">
        <v>184</v>
      </c>
      <c r="B308" s="98"/>
      <c r="C308" s="201"/>
      <c r="D308" s="209"/>
      <c r="E308" s="211"/>
      <c r="F308" s="211"/>
      <c r="G308" s="73"/>
    </row>
    <row r="309" spans="1:7" ht="11.25" customHeight="1">
      <c r="A309" s="19" t="s">
        <v>91</v>
      </c>
      <c r="B309" s="19" t="s">
        <v>83</v>
      </c>
      <c r="C309" s="174" t="s">
        <v>64</v>
      </c>
      <c r="D309" s="19" t="s">
        <v>65</v>
      </c>
      <c r="E309" s="19" t="s">
        <v>66</v>
      </c>
      <c r="F309" s="19" t="s">
        <v>84</v>
      </c>
      <c r="G309" s="19" t="s">
        <v>69</v>
      </c>
    </row>
    <row r="310" spans="1:7" ht="11.25" customHeight="1">
      <c r="A310" s="187"/>
      <c r="B310" s="187"/>
      <c r="C310" s="202"/>
      <c r="D310" s="187"/>
      <c r="E310" s="187"/>
      <c r="F310" s="187"/>
      <c r="G310" s="187"/>
    </row>
    <row r="311" spans="1:7" ht="11.25" customHeight="1">
      <c r="A311" s="12"/>
      <c r="B311" s="159"/>
      <c r="C311" s="176"/>
      <c r="D311" s="19"/>
      <c r="E311" s="192"/>
      <c r="F311" s="192"/>
      <c r="G311" s="157"/>
    </row>
    <row r="312" spans="1:7" ht="11.25" customHeight="1">
      <c r="A312" s="161"/>
      <c r="B312" s="164"/>
      <c r="C312" s="175"/>
      <c r="D312" s="187"/>
      <c r="E312" s="191"/>
      <c r="F312" s="191"/>
      <c r="G312" s="156"/>
    </row>
    <row r="313" spans="1:7" ht="11.25" customHeight="1">
      <c r="A313" s="159"/>
      <c r="B313" s="159"/>
      <c r="C313" s="176"/>
      <c r="D313" s="19"/>
      <c r="E313" s="192"/>
      <c r="F313" s="192"/>
      <c r="G313" s="157"/>
    </row>
    <row r="314" spans="1:7" ht="11.25" customHeight="1">
      <c r="A314" s="164"/>
      <c r="B314" s="164"/>
      <c r="C314" s="175"/>
      <c r="D314" s="187"/>
      <c r="E314" s="191"/>
      <c r="F314" s="191"/>
      <c r="G314" s="156"/>
    </row>
    <row r="315" spans="1:7" ht="11.25" customHeight="1">
      <c r="A315" s="12"/>
      <c r="B315" s="159"/>
      <c r="C315" s="176"/>
      <c r="D315" s="19"/>
      <c r="E315" s="192"/>
      <c r="F315" s="192"/>
      <c r="G315" s="157"/>
    </row>
    <row r="316" spans="1:7" ht="11.25" customHeight="1">
      <c r="A316" s="164"/>
      <c r="B316" s="164"/>
      <c r="C316" s="175"/>
      <c r="D316" s="21"/>
      <c r="E316" s="191"/>
      <c r="F316" s="191"/>
      <c r="G316" s="156"/>
    </row>
    <row r="317" spans="1:7" ht="11.25" customHeight="1">
      <c r="A317" s="12"/>
      <c r="B317" s="159"/>
      <c r="C317" s="176"/>
      <c r="D317" s="19"/>
      <c r="E317" s="192"/>
      <c r="F317" s="192"/>
      <c r="G317" s="157"/>
    </row>
    <row r="318" spans="1:7" ht="11.25" customHeight="1">
      <c r="A318" s="161"/>
      <c r="B318" s="164"/>
      <c r="C318" s="175"/>
      <c r="D318" s="21"/>
      <c r="E318" s="191"/>
      <c r="F318" s="191"/>
      <c r="G318" s="156"/>
    </row>
    <row r="319" spans="1:7" ht="11.25" customHeight="1">
      <c r="A319" s="12"/>
      <c r="B319" s="159"/>
      <c r="C319" s="176"/>
      <c r="D319" s="19"/>
      <c r="E319" s="192"/>
      <c r="F319" s="192"/>
      <c r="G319" s="157"/>
    </row>
    <row r="320" spans="1:7" ht="11.25" customHeight="1">
      <c r="A320" s="161"/>
      <c r="B320" s="164"/>
      <c r="C320" s="175"/>
      <c r="D320" s="187"/>
      <c r="E320" s="191"/>
      <c r="F320" s="191"/>
      <c r="G320" s="156"/>
    </row>
    <row r="321" spans="1:7" ht="11.25" customHeight="1">
      <c r="A321" s="12"/>
      <c r="B321" s="159"/>
      <c r="C321" s="176"/>
      <c r="D321" s="19"/>
      <c r="E321" s="192"/>
      <c r="F321" s="192"/>
      <c r="G321" s="157"/>
    </row>
    <row r="322" spans="1:7" ht="11.25" customHeight="1">
      <c r="A322" s="161"/>
      <c r="B322" s="164"/>
      <c r="C322" s="175"/>
      <c r="D322" s="21"/>
      <c r="E322" s="212"/>
      <c r="F322" s="191"/>
      <c r="G322" s="156"/>
    </row>
    <row r="323" spans="1:7" ht="11.25" customHeight="1">
      <c r="A323" s="12"/>
      <c r="B323" s="159"/>
      <c r="C323" s="176"/>
      <c r="D323" s="19"/>
      <c r="E323" s="192"/>
      <c r="F323" s="192"/>
      <c r="G323" s="157"/>
    </row>
    <row r="324" spans="1:7" ht="11.25" customHeight="1">
      <c r="A324" s="161"/>
      <c r="B324" s="220"/>
      <c r="C324" s="205"/>
      <c r="D324" s="21"/>
      <c r="E324" s="191"/>
      <c r="F324" s="191"/>
      <c r="G324" s="156"/>
    </row>
    <row r="325" spans="1:7" ht="11.25" customHeight="1">
      <c r="A325" s="12"/>
      <c r="B325" s="159"/>
      <c r="C325" s="176"/>
      <c r="D325" s="19"/>
      <c r="E325" s="192"/>
      <c r="F325" s="192"/>
      <c r="G325" s="157"/>
    </row>
    <row r="326" spans="1:7" ht="11.25" customHeight="1">
      <c r="A326" s="161"/>
      <c r="B326" s="220"/>
      <c r="C326" s="205"/>
      <c r="D326" s="21"/>
      <c r="E326" s="191"/>
      <c r="F326" s="191"/>
      <c r="G326" s="156"/>
    </row>
    <row r="327" spans="1:7" ht="11.25" customHeight="1">
      <c r="A327" s="12"/>
      <c r="B327" s="159"/>
      <c r="C327" s="176"/>
      <c r="D327" s="19"/>
      <c r="E327" s="192"/>
      <c r="F327" s="192"/>
      <c r="G327" s="157"/>
    </row>
    <row r="328" spans="1:7" ht="11.25" customHeight="1">
      <c r="A328" s="161"/>
      <c r="B328" s="220"/>
      <c r="C328" s="205"/>
      <c r="D328" s="187"/>
      <c r="E328" s="191"/>
      <c r="F328" s="191"/>
      <c r="G328" s="156"/>
    </row>
    <row r="329" spans="1:7" ht="11.25" customHeight="1">
      <c r="A329" s="12"/>
      <c r="B329" s="159"/>
      <c r="C329" s="176"/>
      <c r="D329" s="19"/>
      <c r="E329" s="192"/>
      <c r="F329" s="192"/>
      <c r="G329" s="157"/>
    </row>
    <row r="330" spans="1:7" ht="11.25" customHeight="1">
      <c r="A330" s="161"/>
      <c r="B330" s="164"/>
      <c r="C330" s="175"/>
      <c r="D330" s="187"/>
      <c r="E330" s="191"/>
      <c r="F330" s="212"/>
      <c r="G330" s="156"/>
    </row>
    <row r="331" spans="1:7" ht="11.25" customHeight="1">
      <c r="A331" s="12"/>
      <c r="B331" s="159"/>
      <c r="C331" s="176"/>
      <c r="D331" s="19"/>
      <c r="E331" s="192"/>
      <c r="F331" s="192"/>
      <c r="G331" s="157"/>
    </row>
    <row r="332" spans="1:7" ht="11.25" customHeight="1">
      <c r="A332" s="161"/>
      <c r="B332" s="220"/>
      <c r="C332" s="205"/>
      <c r="D332" s="187"/>
      <c r="E332" s="191"/>
      <c r="F332" s="191"/>
      <c r="G332" s="156"/>
    </row>
    <row r="333" spans="1:7" ht="11.25" customHeight="1">
      <c r="A333" s="12"/>
      <c r="B333" s="159"/>
      <c r="C333" s="176"/>
      <c r="D333" s="19"/>
      <c r="E333" s="192"/>
      <c r="F333" s="192"/>
      <c r="G333" s="157"/>
    </row>
    <row r="334" spans="1:7" ht="11.25" customHeight="1">
      <c r="A334" s="161"/>
      <c r="B334" s="164"/>
      <c r="C334" s="175"/>
      <c r="D334" s="187"/>
      <c r="E334" s="191"/>
      <c r="F334" s="191"/>
      <c r="G334" s="156"/>
    </row>
    <row r="335" spans="1:7" ht="11.25" customHeight="1">
      <c r="A335" s="159"/>
      <c r="B335" s="159"/>
      <c r="C335" s="176"/>
      <c r="D335" s="19"/>
      <c r="E335" s="192"/>
      <c r="F335" s="192"/>
      <c r="G335" s="157"/>
    </row>
    <row r="336" spans="1:7" ht="11.25" customHeight="1">
      <c r="A336" s="164"/>
      <c r="B336" s="164"/>
      <c r="C336" s="175"/>
      <c r="D336" s="187"/>
      <c r="E336" s="191"/>
      <c r="F336" s="191"/>
      <c r="G336" s="88"/>
    </row>
    <row r="337" spans="1:7" ht="11.25" customHeight="1">
      <c r="A337" s="12" t="s">
        <v>92</v>
      </c>
      <c r="B337" s="157"/>
      <c r="C337" s="176"/>
      <c r="D337" s="19"/>
      <c r="E337" s="192"/>
      <c r="F337" s="192">
        <f>SUM(F313:F336)</f>
        <v>0</v>
      </c>
      <c r="G337" s="157"/>
    </row>
    <row r="338" spans="1:7" ht="11.25" customHeight="1">
      <c r="A338" s="161"/>
      <c r="B338" s="156"/>
      <c r="C338" s="175"/>
      <c r="D338" s="187"/>
      <c r="E338" s="191"/>
      <c r="G338" s="156"/>
    </row>
    <row r="339" spans="1:7" ht="11.25" customHeight="1">
      <c r="A339" s="157" t="s">
        <v>93</v>
      </c>
      <c r="B339" s="157"/>
      <c r="C339" s="176"/>
      <c r="D339" s="19"/>
      <c r="E339" s="192"/>
      <c r="F339" s="192">
        <f>ROUNDDOWN(F337,-1)</f>
        <v>0</v>
      </c>
      <c r="G339" s="157"/>
    </row>
    <row r="340" spans="1:7" ht="11.25" customHeight="1">
      <c r="A340" s="158"/>
      <c r="B340" s="156"/>
      <c r="C340" s="175"/>
      <c r="D340" s="187"/>
      <c r="E340" s="191"/>
      <c r="F340" s="191"/>
      <c r="G340" s="156"/>
    </row>
    <row r="341" spans="1:7" ht="11.25" customHeight="1">
      <c r="A341" s="73"/>
      <c r="B341" s="73"/>
      <c r="C341" s="201"/>
      <c r="D341" s="73"/>
      <c r="E341" s="73"/>
      <c r="F341" s="22"/>
      <c r="G341" s="73"/>
    </row>
    <row r="342" spans="1:7" ht="11.25" customHeight="1">
      <c r="A342" s="104" t="s">
        <v>185</v>
      </c>
      <c r="B342" s="104"/>
      <c r="C342" s="204"/>
      <c r="D342" s="104"/>
      <c r="E342" s="104"/>
      <c r="F342" s="1"/>
      <c r="G342" s="104"/>
    </row>
    <row r="343" spans="1:7" ht="11.25" customHeight="1">
      <c r="A343" s="19" t="s">
        <v>91</v>
      </c>
      <c r="B343" s="19" t="s">
        <v>83</v>
      </c>
      <c r="C343" s="174" t="s">
        <v>64</v>
      </c>
      <c r="D343" s="19" t="s">
        <v>65</v>
      </c>
      <c r="E343" s="19" t="s">
        <v>66</v>
      </c>
      <c r="F343" s="19" t="s">
        <v>84</v>
      </c>
      <c r="G343" s="19" t="s">
        <v>69</v>
      </c>
    </row>
    <row r="344" spans="1:7" ht="11.25" customHeight="1">
      <c r="A344" s="187"/>
      <c r="B344" s="187"/>
      <c r="C344" s="202"/>
      <c r="D344" s="187"/>
      <c r="E344" s="187"/>
      <c r="F344" s="187"/>
      <c r="G344" s="187"/>
    </row>
    <row r="345" spans="1:7" ht="11.25" customHeight="1">
      <c r="A345" s="159"/>
      <c r="B345" s="159"/>
      <c r="C345" s="174"/>
      <c r="D345" s="19"/>
      <c r="E345" s="19"/>
      <c r="F345" s="19"/>
      <c r="G345" s="19"/>
    </row>
    <row r="346" spans="1:7" ht="11.25" customHeight="1">
      <c r="A346" s="164"/>
      <c r="B346" s="164"/>
      <c r="C346" s="175"/>
      <c r="D346" s="187"/>
      <c r="E346" s="191"/>
      <c r="F346" s="191"/>
      <c r="G346" s="156"/>
    </row>
    <row r="347" spans="1:7" ht="11.25" customHeight="1">
      <c r="A347" s="12"/>
      <c r="B347" s="159"/>
      <c r="C347" s="176"/>
      <c r="D347" s="19"/>
      <c r="E347" s="192"/>
      <c r="F347" s="192"/>
      <c r="G347" s="157"/>
    </row>
    <row r="348" spans="1:7" ht="11.25" customHeight="1">
      <c r="A348" s="161"/>
      <c r="B348" s="164"/>
      <c r="C348" s="175"/>
      <c r="D348" s="187"/>
      <c r="E348" s="191"/>
      <c r="F348" s="191"/>
      <c r="G348" s="156"/>
    </row>
    <row r="349" spans="1:7" ht="11.25" customHeight="1">
      <c r="A349" s="12"/>
      <c r="B349" s="159"/>
      <c r="C349" s="176"/>
      <c r="D349" s="19"/>
      <c r="E349" s="192"/>
      <c r="F349" s="192"/>
      <c r="G349" s="157"/>
    </row>
    <row r="350" spans="1:7" ht="11.25" customHeight="1">
      <c r="A350" s="161"/>
      <c r="B350" s="164"/>
      <c r="C350" s="175"/>
      <c r="D350" s="187"/>
      <c r="E350" s="191"/>
      <c r="F350" s="191"/>
      <c r="G350" s="156"/>
    </row>
    <row r="351" spans="1:7" ht="11.25" customHeight="1">
      <c r="A351" s="12"/>
      <c r="B351" s="159"/>
      <c r="C351" s="176"/>
      <c r="D351" s="19"/>
      <c r="E351" s="192"/>
      <c r="F351" s="192"/>
      <c r="G351" s="157"/>
    </row>
    <row r="352" spans="1:7" ht="11.25" customHeight="1">
      <c r="A352" s="161"/>
      <c r="B352" s="164"/>
      <c r="C352" s="175"/>
      <c r="D352" s="187"/>
      <c r="E352" s="191"/>
      <c r="F352" s="191"/>
      <c r="G352" s="156"/>
    </row>
    <row r="353" spans="1:7" ht="11.25" customHeight="1">
      <c r="A353" s="12"/>
      <c r="B353" s="159"/>
      <c r="C353" s="176"/>
      <c r="D353" s="19"/>
      <c r="E353" s="192"/>
      <c r="F353" s="192"/>
      <c r="G353" s="157"/>
    </row>
    <row r="354" spans="1:7" ht="11.25" customHeight="1">
      <c r="A354" s="161"/>
      <c r="B354" s="164"/>
      <c r="C354" s="175"/>
      <c r="D354" s="187"/>
      <c r="E354" s="191"/>
      <c r="F354" s="191"/>
      <c r="G354" s="156"/>
    </row>
    <row r="355" spans="1:7" ht="11.25" customHeight="1">
      <c r="A355" s="159"/>
      <c r="B355" s="159"/>
      <c r="C355" s="176"/>
      <c r="D355" s="19"/>
      <c r="E355" s="192"/>
      <c r="F355" s="192"/>
      <c r="G355" s="157"/>
    </row>
    <row r="356" spans="1:7" ht="11.25" customHeight="1">
      <c r="A356" s="164"/>
      <c r="B356" s="164"/>
      <c r="C356" s="175"/>
      <c r="D356" s="187"/>
      <c r="E356" s="191"/>
      <c r="F356" s="191"/>
      <c r="G356" s="156"/>
    </row>
    <row r="357" spans="1:7" ht="11.25" customHeight="1">
      <c r="A357" s="159"/>
      <c r="B357" s="159"/>
      <c r="C357" s="176"/>
      <c r="D357" s="19"/>
      <c r="E357" s="192"/>
      <c r="F357" s="192"/>
      <c r="G357" s="157"/>
    </row>
    <row r="358" spans="1:7" ht="11.25" customHeight="1">
      <c r="A358" s="164"/>
      <c r="B358" s="220"/>
      <c r="C358" s="175"/>
      <c r="D358" s="21"/>
      <c r="E358" s="191"/>
      <c r="F358" s="191"/>
      <c r="G358" s="156"/>
    </row>
    <row r="359" spans="1:7" ht="11.25" customHeight="1">
      <c r="A359" s="12"/>
      <c r="B359" s="159"/>
      <c r="C359" s="176"/>
      <c r="D359" s="19"/>
      <c r="E359" s="192"/>
      <c r="F359" s="192"/>
      <c r="G359" s="157"/>
    </row>
    <row r="360" spans="1:7" ht="11.25" customHeight="1">
      <c r="A360" s="161"/>
      <c r="B360" s="220"/>
      <c r="C360" s="175"/>
      <c r="D360" s="187"/>
      <c r="E360" s="191"/>
      <c r="F360" s="191"/>
      <c r="G360" s="156"/>
    </row>
    <row r="361" spans="1:7" ht="11.25" customHeight="1">
      <c r="A361" s="12"/>
      <c r="B361" s="159"/>
      <c r="C361" s="176"/>
      <c r="D361" s="19"/>
      <c r="E361" s="192"/>
      <c r="F361" s="192"/>
      <c r="G361" s="157"/>
    </row>
    <row r="362" spans="1:7" ht="11.25" customHeight="1">
      <c r="A362" s="161"/>
      <c r="B362" s="220"/>
      <c r="C362" s="175"/>
      <c r="D362" s="187"/>
      <c r="E362" s="191"/>
      <c r="F362" s="191"/>
      <c r="G362" s="156"/>
    </row>
    <row r="363" spans="1:7" ht="11.25" customHeight="1">
      <c r="A363" s="12"/>
      <c r="B363" s="159"/>
      <c r="C363" s="176"/>
      <c r="D363" s="19"/>
      <c r="E363" s="192"/>
      <c r="F363" s="192"/>
      <c r="G363" s="157"/>
    </row>
    <row r="364" spans="1:7" ht="11.25" customHeight="1">
      <c r="A364" s="161"/>
      <c r="B364" s="164"/>
      <c r="C364" s="175"/>
      <c r="D364" s="187"/>
      <c r="E364" s="191"/>
      <c r="F364" s="191"/>
      <c r="G364" s="156"/>
    </row>
    <row r="365" spans="1:7" ht="11.25" customHeight="1">
      <c r="A365" s="12"/>
      <c r="B365" s="159"/>
      <c r="C365" s="176"/>
      <c r="D365" s="19"/>
      <c r="E365" s="192"/>
      <c r="F365" s="192"/>
      <c r="G365" s="157"/>
    </row>
    <row r="366" spans="1:7" ht="11.25" customHeight="1">
      <c r="A366" s="161"/>
      <c r="B366" s="220"/>
      <c r="C366" s="175"/>
      <c r="D366" s="187"/>
      <c r="E366" s="191"/>
      <c r="F366" s="191"/>
      <c r="G366" s="156"/>
    </row>
    <row r="367" spans="1:7" ht="11.25" customHeight="1">
      <c r="A367" s="12"/>
      <c r="B367" s="159"/>
      <c r="C367" s="176"/>
      <c r="D367" s="19"/>
      <c r="E367" s="192"/>
      <c r="F367" s="192"/>
      <c r="G367" s="157"/>
    </row>
    <row r="368" spans="1:7" ht="11.25" customHeight="1">
      <c r="A368" s="164"/>
      <c r="B368" s="164"/>
      <c r="C368" s="175"/>
      <c r="D368" s="187"/>
      <c r="E368" s="191"/>
      <c r="F368" s="191"/>
      <c r="G368" s="156"/>
    </row>
    <row r="369" spans="1:7" ht="11.25" customHeight="1">
      <c r="A369" s="12"/>
      <c r="B369" s="159"/>
      <c r="C369" s="176"/>
      <c r="D369" s="19"/>
      <c r="E369" s="192"/>
      <c r="F369" s="192"/>
      <c r="G369" s="157"/>
    </row>
    <row r="370" spans="1:7" ht="11.25" customHeight="1">
      <c r="A370" s="164"/>
      <c r="B370" s="164"/>
      <c r="C370" s="175"/>
      <c r="D370" s="187"/>
      <c r="E370" s="191"/>
      <c r="F370" s="191"/>
      <c r="G370" s="156"/>
    </row>
    <row r="371" spans="1:7" ht="11.25" customHeight="1">
      <c r="A371" s="12" t="s">
        <v>92</v>
      </c>
      <c r="B371" s="157"/>
      <c r="C371" s="176"/>
      <c r="D371" s="19"/>
      <c r="E371" s="192"/>
      <c r="F371" s="192">
        <f>SUM(F347:F370)</f>
        <v>0</v>
      </c>
      <c r="G371" s="157"/>
    </row>
    <row r="372" spans="1:7" ht="11.25" customHeight="1">
      <c r="A372" s="161"/>
      <c r="B372" s="156"/>
      <c r="C372" s="175"/>
      <c r="D372" s="187"/>
      <c r="E372" s="191"/>
      <c r="G372" s="156"/>
    </row>
    <row r="373" spans="1:7" ht="11.25" customHeight="1">
      <c r="A373" s="157" t="s">
        <v>93</v>
      </c>
      <c r="B373" s="157"/>
      <c r="C373" s="176"/>
      <c r="D373" s="19"/>
      <c r="E373" s="192"/>
      <c r="F373" s="192">
        <f>ROUNDDOWN(F371,-1)</f>
        <v>0</v>
      </c>
      <c r="G373" s="157"/>
    </row>
    <row r="374" spans="1:7" ht="11.25" customHeight="1">
      <c r="A374" s="158"/>
      <c r="B374" s="156"/>
      <c r="C374" s="175"/>
      <c r="D374" s="187"/>
      <c r="E374" s="191"/>
      <c r="F374" s="191"/>
      <c r="G374" s="156"/>
    </row>
    <row r="375" spans="1:7" ht="11.25" customHeight="1">
      <c r="A375" s="197"/>
      <c r="B375" s="197"/>
      <c r="C375" s="200"/>
      <c r="D375" s="208"/>
      <c r="E375" s="210"/>
      <c r="F375" s="210"/>
      <c r="G375" s="75"/>
    </row>
    <row r="376" spans="1:7" ht="11.25" customHeight="1">
      <c r="A376" s="104" t="s">
        <v>186</v>
      </c>
      <c r="B376" s="98"/>
      <c r="C376" s="201"/>
      <c r="D376" s="209"/>
      <c r="E376" s="211"/>
      <c r="F376" s="211"/>
      <c r="G376" s="73"/>
    </row>
    <row r="377" spans="1:7" ht="11.25" customHeight="1">
      <c r="A377" s="19" t="s">
        <v>91</v>
      </c>
      <c r="B377" s="19" t="s">
        <v>83</v>
      </c>
      <c r="C377" s="174" t="s">
        <v>64</v>
      </c>
      <c r="D377" s="19" t="s">
        <v>65</v>
      </c>
      <c r="E377" s="19" t="s">
        <v>66</v>
      </c>
      <c r="F377" s="19" t="s">
        <v>84</v>
      </c>
      <c r="G377" s="19" t="s">
        <v>69</v>
      </c>
    </row>
    <row r="378" spans="1:7" ht="11.25" customHeight="1">
      <c r="A378" s="187"/>
      <c r="B378" s="187"/>
      <c r="C378" s="202"/>
      <c r="D378" s="187"/>
      <c r="E378" s="187"/>
      <c r="F378" s="187"/>
      <c r="G378" s="187"/>
    </row>
    <row r="379" spans="1:7" ht="11.25" customHeight="1">
      <c r="A379" s="12"/>
      <c r="B379" s="159"/>
      <c r="C379" s="176"/>
      <c r="D379" s="19"/>
      <c r="E379" s="192"/>
      <c r="F379" s="192"/>
      <c r="G379" s="157"/>
    </row>
    <row r="380" spans="1:7" ht="11.25" customHeight="1">
      <c r="A380" s="161"/>
      <c r="B380" s="164"/>
      <c r="C380" s="175"/>
      <c r="D380" s="187"/>
      <c r="E380" s="191"/>
      <c r="F380" s="191"/>
      <c r="G380" s="156"/>
    </row>
    <row r="381" spans="1:7" ht="11.25" customHeight="1">
      <c r="A381" s="159"/>
      <c r="B381" s="159"/>
      <c r="C381" s="176"/>
      <c r="D381" s="19"/>
      <c r="E381" s="192"/>
      <c r="F381" s="192"/>
      <c r="G381" s="157"/>
    </row>
    <row r="382" spans="1:7" ht="11.25" customHeight="1">
      <c r="A382" s="164"/>
      <c r="B382" s="164"/>
      <c r="C382" s="175"/>
      <c r="D382" s="187"/>
      <c r="E382" s="191"/>
      <c r="F382" s="191"/>
      <c r="G382" s="156"/>
    </row>
    <row r="383" spans="1:7" ht="11.25" customHeight="1">
      <c r="A383" s="12"/>
      <c r="B383" s="159"/>
      <c r="C383" s="176"/>
      <c r="D383" s="19"/>
      <c r="E383" s="192"/>
      <c r="F383" s="192"/>
      <c r="G383" s="157"/>
    </row>
    <row r="384" spans="1:7" ht="11.25" customHeight="1">
      <c r="A384" s="164"/>
      <c r="B384" s="164"/>
      <c r="C384" s="175"/>
      <c r="D384" s="21"/>
      <c r="E384" s="191"/>
      <c r="F384" s="191"/>
      <c r="G384" s="156"/>
    </row>
    <row r="385" spans="1:7" ht="11.25" customHeight="1">
      <c r="A385" s="12"/>
      <c r="B385" s="159"/>
      <c r="C385" s="176"/>
      <c r="D385" s="19"/>
      <c r="E385" s="192"/>
      <c r="F385" s="192"/>
      <c r="G385" s="157"/>
    </row>
    <row r="386" spans="1:7" ht="11.25" customHeight="1">
      <c r="A386" s="161"/>
      <c r="B386" s="164"/>
      <c r="C386" s="175"/>
      <c r="D386" s="21"/>
      <c r="E386" s="191"/>
      <c r="F386" s="191"/>
      <c r="G386" s="156"/>
    </row>
    <row r="387" spans="1:7" ht="11.25" customHeight="1">
      <c r="A387" s="12"/>
      <c r="B387" s="159"/>
      <c r="C387" s="176"/>
      <c r="D387" s="19"/>
      <c r="E387" s="192"/>
      <c r="F387" s="192"/>
      <c r="G387" s="157"/>
    </row>
    <row r="388" spans="1:7" ht="11.25" customHeight="1">
      <c r="A388" s="161"/>
      <c r="B388" s="164"/>
      <c r="C388" s="175"/>
      <c r="D388" s="187"/>
      <c r="E388" s="191"/>
      <c r="F388" s="191"/>
      <c r="G388" s="156"/>
    </row>
    <row r="389" spans="1:7" ht="11.25" customHeight="1">
      <c r="A389" s="12"/>
      <c r="B389" s="159"/>
      <c r="C389" s="176"/>
      <c r="D389" s="19"/>
      <c r="E389" s="192"/>
      <c r="F389" s="192"/>
      <c r="G389" s="157"/>
    </row>
    <row r="390" spans="1:7" ht="11.25" customHeight="1">
      <c r="A390" s="161"/>
      <c r="B390" s="164"/>
      <c r="C390" s="175"/>
      <c r="D390" s="21"/>
      <c r="E390" s="212"/>
      <c r="F390" s="191"/>
      <c r="G390" s="156"/>
    </row>
    <row r="391" spans="1:7" ht="11.25" customHeight="1">
      <c r="A391" s="12"/>
      <c r="B391" s="159"/>
      <c r="C391" s="176"/>
      <c r="D391" s="19"/>
      <c r="E391" s="192"/>
      <c r="F391" s="192"/>
      <c r="G391" s="157"/>
    </row>
    <row r="392" spans="1:7" ht="11.25" customHeight="1">
      <c r="A392" s="161"/>
      <c r="B392" s="220"/>
      <c r="C392" s="205"/>
      <c r="D392" s="21"/>
      <c r="E392" s="191"/>
      <c r="F392" s="191"/>
      <c r="G392" s="156"/>
    </row>
    <row r="393" spans="1:7" ht="11.25" customHeight="1">
      <c r="A393" s="12"/>
      <c r="B393" s="159"/>
      <c r="C393" s="176"/>
      <c r="D393" s="19"/>
      <c r="E393" s="192"/>
      <c r="F393" s="192"/>
      <c r="G393" s="157"/>
    </row>
    <row r="394" spans="1:7" ht="11.25" customHeight="1">
      <c r="A394" s="161"/>
      <c r="B394" s="220"/>
      <c r="C394" s="205"/>
      <c r="D394" s="21"/>
      <c r="E394" s="191"/>
      <c r="F394" s="191"/>
      <c r="G394" s="156"/>
    </row>
    <row r="395" spans="1:7" ht="11.25" customHeight="1">
      <c r="A395" s="12"/>
      <c r="B395" s="159"/>
      <c r="C395" s="176"/>
      <c r="D395" s="19"/>
      <c r="E395" s="192"/>
      <c r="F395" s="192"/>
      <c r="G395" s="157"/>
    </row>
    <row r="396" spans="1:7" ht="11.25" customHeight="1">
      <c r="A396" s="161"/>
      <c r="B396" s="220"/>
      <c r="C396" s="205"/>
      <c r="D396" s="187"/>
      <c r="E396" s="191"/>
      <c r="F396" s="191"/>
      <c r="G396" s="156"/>
    </row>
    <row r="397" spans="1:7" ht="11.25" customHeight="1">
      <c r="A397" s="12"/>
      <c r="B397" s="159"/>
      <c r="C397" s="176"/>
      <c r="D397" s="19"/>
      <c r="E397" s="192"/>
      <c r="F397" s="192"/>
      <c r="G397" s="157"/>
    </row>
    <row r="398" spans="1:7" ht="11.25" customHeight="1">
      <c r="A398" s="161"/>
      <c r="B398" s="164"/>
      <c r="C398" s="175"/>
      <c r="D398" s="187"/>
      <c r="E398" s="191"/>
      <c r="F398" s="212"/>
      <c r="G398" s="156"/>
    </row>
    <row r="399" spans="1:7" ht="11.25" customHeight="1">
      <c r="A399" s="12"/>
      <c r="B399" s="159"/>
      <c r="C399" s="176"/>
      <c r="D399" s="19"/>
      <c r="E399" s="192"/>
      <c r="F399" s="192"/>
      <c r="G399" s="157"/>
    </row>
    <row r="400" spans="1:7" ht="11.25" customHeight="1">
      <c r="A400" s="161"/>
      <c r="B400" s="220"/>
      <c r="C400" s="205"/>
      <c r="D400" s="187"/>
      <c r="E400" s="191"/>
      <c r="F400" s="191"/>
      <c r="G400" s="156"/>
    </row>
    <row r="401" spans="1:7" ht="11.25" customHeight="1">
      <c r="A401" s="12"/>
      <c r="B401" s="159"/>
      <c r="C401" s="176"/>
      <c r="D401" s="19"/>
      <c r="E401" s="192"/>
      <c r="F401" s="192"/>
      <c r="G401" s="157"/>
    </row>
    <row r="402" spans="1:7" ht="11.25" customHeight="1">
      <c r="A402" s="161"/>
      <c r="B402" s="164"/>
      <c r="C402" s="175"/>
      <c r="D402" s="187"/>
      <c r="E402" s="191"/>
      <c r="F402" s="191"/>
      <c r="G402" s="156"/>
    </row>
    <row r="403" spans="1:7" ht="11.25" customHeight="1">
      <c r="A403" s="159"/>
      <c r="B403" s="159"/>
      <c r="C403" s="176"/>
      <c r="D403" s="19"/>
      <c r="E403" s="192"/>
      <c r="F403" s="192"/>
      <c r="G403" s="157"/>
    </row>
    <row r="404" spans="1:7" ht="11.25" customHeight="1">
      <c r="A404" s="164"/>
      <c r="B404" s="164"/>
      <c r="C404" s="175"/>
      <c r="D404" s="187"/>
      <c r="E404" s="191"/>
      <c r="F404" s="191"/>
      <c r="G404" s="88"/>
    </row>
    <row r="405" spans="1:7" ht="11.25" customHeight="1">
      <c r="A405" s="12" t="s">
        <v>92</v>
      </c>
      <c r="B405" s="157"/>
      <c r="C405" s="176"/>
      <c r="D405" s="19"/>
      <c r="E405" s="192"/>
      <c r="F405" s="192">
        <f>SUM(F381:F404)</f>
        <v>0</v>
      </c>
      <c r="G405" s="157"/>
    </row>
    <row r="406" spans="1:7" ht="11.25" customHeight="1">
      <c r="A406" s="161"/>
      <c r="B406" s="156"/>
      <c r="C406" s="175"/>
      <c r="D406" s="187"/>
      <c r="E406" s="191"/>
      <c r="G406" s="156"/>
    </row>
    <row r="407" spans="1:7" ht="11.25" customHeight="1">
      <c r="A407" s="157" t="s">
        <v>93</v>
      </c>
      <c r="B407" s="157"/>
      <c r="C407" s="176"/>
      <c r="D407" s="19"/>
      <c r="E407" s="192"/>
      <c r="F407" s="192">
        <f>ROUNDDOWN(F405,-1)</f>
        <v>0</v>
      </c>
      <c r="G407" s="157"/>
    </row>
    <row r="408" spans="1:7" ht="11.25" customHeight="1">
      <c r="A408" s="158"/>
      <c r="B408" s="156"/>
      <c r="C408" s="175"/>
      <c r="D408" s="187"/>
      <c r="E408" s="191"/>
      <c r="F408" s="191"/>
      <c r="G408" s="156"/>
    </row>
  </sheetData>
  <mergeCells count="268">
    <mergeCell ref="A3:A4"/>
    <mergeCell ref="B3:B4"/>
    <mergeCell ref="C3:C4"/>
    <mergeCell ref="D3:D4"/>
    <mergeCell ref="E3:E4"/>
    <mergeCell ref="F3:F4"/>
    <mergeCell ref="G3:G4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A37:A38"/>
    <mergeCell ref="B37:B38"/>
    <mergeCell ref="C37:C38"/>
    <mergeCell ref="D37:D38"/>
    <mergeCell ref="E37:E38"/>
    <mergeCell ref="F37:F38"/>
    <mergeCell ref="G37:G38"/>
    <mergeCell ref="D39:D40"/>
    <mergeCell ref="D41:D42"/>
    <mergeCell ref="D43:D44"/>
    <mergeCell ref="D45:D46"/>
    <mergeCell ref="D47:D48"/>
    <mergeCell ref="D49:D50"/>
    <mergeCell ref="D51:D52"/>
    <mergeCell ref="D53:D54"/>
    <mergeCell ref="D55:D56"/>
    <mergeCell ref="D57:D58"/>
    <mergeCell ref="D59:D60"/>
    <mergeCell ref="D61:D62"/>
    <mergeCell ref="D63:D64"/>
    <mergeCell ref="D65:D66"/>
    <mergeCell ref="D67:D68"/>
    <mergeCell ref="A71:A72"/>
    <mergeCell ref="B71:B72"/>
    <mergeCell ref="C71:C72"/>
    <mergeCell ref="D71:D72"/>
    <mergeCell ref="E71:E72"/>
    <mergeCell ref="F71:F72"/>
    <mergeCell ref="G71:G72"/>
    <mergeCell ref="D73:D74"/>
    <mergeCell ref="D75:D76"/>
    <mergeCell ref="D77:D78"/>
    <mergeCell ref="D79:D80"/>
    <mergeCell ref="D81:D82"/>
    <mergeCell ref="D83:D84"/>
    <mergeCell ref="D85:D86"/>
    <mergeCell ref="D87:D88"/>
    <mergeCell ref="D89:D90"/>
    <mergeCell ref="D91:D92"/>
    <mergeCell ref="D93:D94"/>
    <mergeCell ref="D95:D96"/>
    <mergeCell ref="D97:D98"/>
    <mergeCell ref="D99:D100"/>
    <mergeCell ref="D101:D102"/>
    <mergeCell ref="A105:A106"/>
    <mergeCell ref="B105:B106"/>
    <mergeCell ref="C105:C106"/>
    <mergeCell ref="D105:D106"/>
    <mergeCell ref="E105:E106"/>
    <mergeCell ref="F105:F106"/>
    <mergeCell ref="G105:G106"/>
    <mergeCell ref="D107:D108"/>
    <mergeCell ref="D109:D110"/>
    <mergeCell ref="D111:D112"/>
    <mergeCell ref="D113:D114"/>
    <mergeCell ref="D115:D116"/>
    <mergeCell ref="D117:D118"/>
    <mergeCell ref="D119:D120"/>
    <mergeCell ref="D121:D122"/>
    <mergeCell ref="D123:D124"/>
    <mergeCell ref="D125:D126"/>
    <mergeCell ref="D127:D128"/>
    <mergeCell ref="D129:D130"/>
    <mergeCell ref="D131:D132"/>
    <mergeCell ref="D133:D134"/>
    <mergeCell ref="D135:D136"/>
    <mergeCell ref="A139:A140"/>
    <mergeCell ref="B139:B140"/>
    <mergeCell ref="C139:C140"/>
    <mergeCell ref="D139:D140"/>
    <mergeCell ref="E139:E140"/>
    <mergeCell ref="F139:F140"/>
    <mergeCell ref="G139:G140"/>
    <mergeCell ref="D141:D142"/>
    <mergeCell ref="D143:D144"/>
    <mergeCell ref="D145:D146"/>
    <mergeCell ref="D147:D148"/>
    <mergeCell ref="D149:D150"/>
    <mergeCell ref="D151:D152"/>
    <mergeCell ref="D153:D154"/>
    <mergeCell ref="D155:D156"/>
    <mergeCell ref="D157:D158"/>
    <mergeCell ref="D159:D160"/>
    <mergeCell ref="D161:D162"/>
    <mergeCell ref="D163:D164"/>
    <mergeCell ref="D165:D166"/>
    <mergeCell ref="D167:D168"/>
    <mergeCell ref="D169:D170"/>
    <mergeCell ref="D171:D172"/>
    <mergeCell ref="A173:A174"/>
    <mergeCell ref="B173:B174"/>
    <mergeCell ref="C173:C174"/>
    <mergeCell ref="D173:D174"/>
    <mergeCell ref="E173:E174"/>
    <mergeCell ref="F173:F174"/>
    <mergeCell ref="G173:G174"/>
    <mergeCell ref="D175:D176"/>
    <mergeCell ref="D177:D178"/>
    <mergeCell ref="D179:D180"/>
    <mergeCell ref="D181:D182"/>
    <mergeCell ref="D183:D184"/>
    <mergeCell ref="D185:D186"/>
    <mergeCell ref="D187:D188"/>
    <mergeCell ref="D189:D190"/>
    <mergeCell ref="D191:D192"/>
    <mergeCell ref="D193:D194"/>
    <mergeCell ref="D195:D196"/>
    <mergeCell ref="D197:D198"/>
    <mergeCell ref="D199:D200"/>
    <mergeCell ref="D201:D202"/>
    <mergeCell ref="D203:D204"/>
    <mergeCell ref="A207:A208"/>
    <mergeCell ref="B207:B208"/>
    <mergeCell ref="C207:C208"/>
    <mergeCell ref="D207:D208"/>
    <mergeCell ref="E207:E208"/>
    <mergeCell ref="F207:F208"/>
    <mergeCell ref="G207:G208"/>
    <mergeCell ref="D209:D210"/>
    <mergeCell ref="D211:D212"/>
    <mergeCell ref="D213:D214"/>
    <mergeCell ref="D215:D216"/>
    <mergeCell ref="D217:D218"/>
    <mergeCell ref="D219:D220"/>
    <mergeCell ref="D221:D222"/>
    <mergeCell ref="D223:D224"/>
    <mergeCell ref="D225:D226"/>
    <mergeCell ref="D227:D228"/>
    <mergeCell ref="D229:D230"/>
    <mergeCell ref="D231:D232"/>
    <mergeCell ref="D233:D234"/>
    <mergeCell ref="D235:D236"/>
    <mergeCell ref="D237:D238"/>
    <mergeCell ref="D239:D240"/>
    <mergeCell ref="A241:A242"/>
    <mergeCell ref="B241:B242"/>
    <mergeCell ref="C241:C242"/>
    <mergeCell ref="D241:D242"/>
    <mergeCell ref="E241:E242"/>
    <mergeCell ref="F241:F242"/>
    <mergeCell ref="G241:G242"/>
    <mergeCell ref="D243:D244"/>
    <mergeCell ref="D245:D246"/>
    <mergeCell ref="D247:D248"/>
    <mergeCell ref="D249:D250"/>
    <mergeCell ref="D251:D252"/>
    <mergeCell ref="D253:D254"/>
    <mergeCell ref="D255:D256"/>
    <mergeCell ref="D257:D258"/>
    <mergeCell ref="D259:D260"/>
    <mergeCell ref="D261:D262"/>
    <mergeCell ref="D263:D264"/>
    <mergeCell ref="D265:D266"/>
    <mergeCell ref="D267:D268"/>
    <mergeCell ref="D269:D270"/>
    <mergeCell ref="D271:D272"/>
    <mergeCell ref="A275:A276"/>
    <mergeCell ref="B275:B276"/>
    <mergeCell ref="C275:C276"/>
    <mergeCell ref="D275:D276"/>
    <mergeCell ref="E275:E276"/>
    <mergeCell ref="F275:F276"/>
    <mergeCell ref="G275:G276"/>
    <mergeCell ref="D277:D278"/>
    <mergeCell ref="D279:D280"/>
    <mergeCell ref="D281:D282"/>
    <mergeCell ref="D283:D284"/>
    <mergeCell ref="D285:D286"/>
    <mergeCell ref="D287:D288"/>
    <mergeCell ref="D289:D290"/>
    <mergeCell ref="D291:D292"/>
    <mergeCell ref="D293:D294"/>
    <mergeCell ref="D295:D296"/>
    <mergeCell ref="D297:D298"/>
    <mergeCell ref="D299:D300"/>
    <mergeCell ref="D301:D302"/>
    <mergeCell ref="D303:D304"/>
    <mergeCell ref="D305:D306"/>
    <mergeCell ref="D307:D308"/>
    <mergeCell ref="A309:A310"/>
    <mergeCell ref="B309:B310"/>
    <mergeCell ref="C309:C310"/>
    <mergeCell ref="D309:D310"/>
    <mergeCell ref="E309:E310"/>
    <mergeCell ref="F309:F310"/>
    <mergeCell ref="G309:G310"/>
    <mergeCell ref="D311:D312"/>
    <mergeCell ref="D313:D314"/>
    <mergeCell ref="D315:D316"/>
    <mergeCell ref="D317:D318"/>
    <mergeCell ref="D319:D320"/>
    <mergeCell ref="D321:D322"/>
    <mergeCell ref="D323:D324"/>
    <mergeCell ref="D325:D326"/>
    <mergeCell ref="D327:D328"/>
    <mergeCell ref="D329:D330"/>
    <mergeCell ref="D331:D332"/>
    <mergeCell ref="D333:D334"/>
    <mergeCell ref="D335:D336"/>
    <mergeCell ref="D337:D338"/>
    <mergeCell ref="D339:D340"/>
    <mergeCell ref="A343:A344"/>
    <mergeCell ref="B343:B344"/>
    <mergeCell ref="C343:C344"/>
    <mergeCell ref="D343:D344"/>
    <mergeCell ref="E343:E344"/>
    <mergeCell ref="F343:F344"/>
    <mergeCell ref="G343:G344"/>
    <mergeCell ref="D345:D346"/>
    <mergeCell ref="D347:D348"/>
    <mergeCell ref="D349:D350"/>
    <mergeCell ref="D351:D352"/>
    <mergeCell ref="D353:D354"/>
    <mergeCell ref="D355:D356"/>
    <mergeCell ref="D357:D358"/>
    <mergeCell ref="D359:D360"/>
    <mergeCell ref="D361:D362"/>
    <mergeCell ref="D363:D364"/>
    <mergeCell ref="D365:D366"/>
    <mergeCell ref="D367:D368"/>
    <mergeCell ref="D369:D370"/>
    <mergeCell ref="D371:D372"/>
    <mergeCell ref="D373:D374"/>
    <mergeCell ref="D375:D376"/>
    <mergeCell ref="A377:A378"/>
    <mergeCell ref="B377:B378"/>
    <mergeCell ref="C377:C378"/>
    <mergeCell ref="D377:D378"/>
    <mergeCell ref="E377:E378"/>
    <mergeCell ref="F377:F378"/>
    <mergeCell ref="G377:G378"/>
    <mergeCell ref="D379:D380"/>
    <mergeCell ref="D381:D382"/>
    <mergeCell ref="D383:D384"/>
    <mergeCell ref="D385:D386"/>
    <mergeCell ref="D387:D388"/>
    <mergeCell ref="D389:D390"/>
    <mergeCell ref="D391:D392"/>
    <mergeCell ref="D393:D394"/>
    <mergeCell ref="D395:D396"/>
    <mergeCell ref="D397:D398"/>
    <mergeCell ref="D399:D400"/>
    <mergeCell ref="D401:D402"/>
    <mergeCell ref="D403:D404"/>
    <mergeCell ref="D405:D406"/>
    <mergeCell ref="D407:D408"/>
  </mergeCells>
  <phoneticPr fontId="12" type="Hiragana"/>
  <pageMargins left="0.78740157480314965" right="0.78740157480314965" top="0.78740157480314965" bottom="0.78740157480314965" header="0.51181102362204722" footer="0.51181102362204722"/>
  <pageSetup paperSize="9" fitToWidth="1" fitToHeight="1" orientation="portrait" usePrinterDefaults="1" r:id="rId1"/>
  <headerFooter alignWithMargins="0"/>
  <rowBreaks count="5" manualBreakCount="5">
    <brk id="68" max="255" man="1"/>
    <brk id="136" max="6" man="1"/>
    <brk id="204" max="255" man="1"/>
    <brk id="272" max="255" man="1"/>
    <brk id="3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13"/>
  </sheetPr>
  <dimension ref="A1:H328"/>
  <sheetViews>
    <sheetView view="pageBreakPreview" zoomScaleSheetLayoutView="100" workbookViewId="0">
      <selection activeCell="B17" sqref="B17"/>
    </sheetView>
  </sheetViews>
  <sheetFormatPr defaultRowHeight="13.5"/>
  <cols>
    <col min="1" max="1" width="16.875" customWidth="1"/>
    <col min="2" max="2" width="20.625" customWidth="1"/>
    <col min="3" max="3" width="6.875" customWidth="1"/>
    <col min="4" max="4" width="5.125" customWidth="1"/>
    <col min="5" max="5" width="8.125" customWidth="1"/>
    <col min="6" max="7" width="10.625" customWidth="1"/>
    <col min="8" max="8" width="8.00390625" customWidth="1"/>
  </cols>
  <sheetData>
    <row r="1" spans="1:8" ht="13.5" customHeight="1">
      <c r="A1" s="104" t="s">
        <v>5</v>
      </c>
      <c r="B1" s="125"/>
      <c r="C1" s="125"/>
      <c r="D1" s="125"/>
      <c r="E1" s="125"/>
      <c r="F1" s="125"/>
      <c r="G1" s="135"/>
      <c r="H1" s="125"/>
    </row>
    <row r="2" spans="1:8" ht="23.1" customHeight="1">
      <c r="A2" s="117" t="s">
        <v>44</v>
      </c>
      <c r="B2" s="117" t="s">
        <v>62</v>
      </c>
      <c r="C2" s="126" t="s">
        <v>64</v>
      </c>
      <c r="D2" s="117" t="s">
        <v>65</v>
      </c>
      <c r="E2" s="117" t="s">
        <v>66</v>
      </c>
      <c r="F2" s="117" t="s">
        <v>68</v>
      </c>
      <c r="G2" s="117" t="s">
        <v>31</v>
      </c>
      <c r="H2" s="117" t="s">
        <v>69</v>
      </c>
    </row>
    <row r="3" spans="1:8" ht="11.25" customHeight="1">
      <c r="A3" s="118"/>
      <c r="B3" s="118"/>
      <c r="C3" s="127"/>
      <c r="D3" s="120"/>
      <c r="E3" s="132"/>
      <c r="F3" s="132"/>
      <c r="G3" s="132"/>
      <c r="H3" s="120"/>
    </row>
    <row r="4" spans="1:8" ht="11.25" customHeight="1">
      <c r="A4" s="119"/>
      <c r="B4" s="119"/>
      <c r="C4" s="128"/>
      <c r="D4" s="131"/>
      <c r="E4" s="133"/>
      <c r="F4" s="133"/>
      <c r="G4" s="133"/>
      <c r="H4" s="119"/>
    </row>
    <row r="5" spans="1:8" ht="11.25" customHeight="1">
      <c r="A5" s="118"/>
      <c r="B5" s="118"/>
      <c r="C5" s="127"/>
      <c r="D5" s="120"/>
      <c r="E5" s="132"/>
      <c r="F5" s="132"/>
      <c r="G5" s="132"/>
      <c r="H5" s="120"/>
    </row>
    <row r="6" spans="1:8" ht="11.25" customHeight="1">
      <c r="A6" s="119"/>
      <c r="B6" s="119"/>
      <c r="C6" s="128"/>
      <c r="D6" s="131"/>
      <c r="E6" s="133"/>
      <c r="F6" s="133"/>
      <c r="G6" s="133"/>
      <c r="H6" s="119"/>
    </row>
    <row r="7" spans="1:8" ht="11.25" customHeight="1">
      <c r="A7" s="118"/>
      <c r="B7" s="118"/>
      <c r="C7" s="127"/>
      <c r="D7" s="120"/>
      <c r="E7" s="132"/>
      <c r="F7" s="132"/>
      <c r="G7" s="132"/>
      <c r="H7" s="120"/>
    </row>
    <row r="8" spans="1:8" ht="11.25" customHeight="1">
      <c r="A8" s="119"/>
      <c r="B8" s="119"/>
      <c r="C8" s="128"/>
      <c r="D8" s="131"/>
      <c r="E8" s="133"/>
      <c r="F8" s="133"/>
      <c r="G8" s="133"/>
      <c r="H8" s="119"/>
    </row>
    <row r="9" spans="1:8" ht="11.25" customHeight="1">
      <c r="A9" s="118"/>
      <c r="B9" s="118"/>
      <c r="C9" s="127"/>
      <c r="D9" s="120"/>
      <c r="E9" s="132"/>
      <c r="F9" s="132"/>
      <c r="G9" s="132"/>
      <c r="H9" s="120"/>
    </row>
    <row r="10" spans="1:8" ht="11.25" customHeight="1">
      <c r="A10" s="119"/>
      <c r="B10" s="119"/>
      <c r="C10" s="128"/>
      <c r="D10" s="131"/>
      <c r="E10" s="133"/>
      <c r="F10" s="133"/>
      <c r="G10" s="133"/>
      <c r="H10" s="119"/>
    </row>
    <row r="11" spans="1:8" ht="11.25" customHeight="1">
      <c r="A11" s="118"/>
      <c r="B11" s="118"/>
      <c r="C11" s="127"/>
      <c r="D11" s="120"/>
      <c r="E11" s="132"/>
      <c r="F11" s="132"/>
      <c r="G11" s="132"/>
      <c r="H11" s="120"/>
    </row>
    <row r="12" spans="1:8" ht="11.25" customHeight="1">
      <c r="A12" s="119"/>
      <c r="B12" s="119"/>
      <c r="C12" s="128"/>
      <c r="D12" s="131"/>
      <c r="E12" s="133"/>
      <c r="F12" s="133"/>
      <c r="G12" s="133"/>
      <c r="H12" s="119"/>
    </row>
    <row r="13" spans="1:8" ht="11.25" customHeight="1">
      <c r="A13" s="118"/>
      <c r="B13" s="118"/>
      <c r="C13" s="127"/>
      <c r="D13" s="120"/>
      <c r="E13" s="132"/>
      <c r="F13" s="132"/>
      <c r="G13" s="132"/>
      <c r="H13" s="120"/>
    </row>
    <row r="14" spans="1:8" ht="11.25" customHeight="1">
      <c r="A14" s="119"/>
      <c r="B14" s="119"/>
      <c r="C14" s="128"/>
      <c r="D14" s="131"/>
      <c r="E14" s="133"/>
      <c r="F14" s="133"/>
      <c r="G14" s="133"/>
      <c r="H14" s="119"/>
    </row>
    <row r="15" spans="1:8" ht="11.25" customHeight="1">
      <c r="A15" s="118"/>
      <c r="B15" s="118"/>
      <c r="C15" s="127"/>
      <c r="D15" s="120"/>
      <c r="E15" s="132"/>
      <c r="F15" s="132"/>
      <c r="G15" s="132"/>
      <c r="H15" s="118"/>
    </row>
    <row r="16" spans="1:8" ht="11.25" customHeight="1">
      <c r="A16" s="119"/>
      <c r="B16" s="119"/>
      <c r="C16" s="128"/>
      <c r="D16" s="121"/>
      <c r="E16" s="133"/>
      <c r="F16" s="133"/>
      <c r="G16" s="133"/>
      <c r="H16" s="119"/>
    </row>
    <row r="17" spans="1:8" ht="11.25" customHeight="1">
      <c r="A17" s="118"/>
      <c r="B17" s="118"/>
      <c r="C17" s="127"/>
      <c r="D17" s="120"/>
      <c r="E17" s="132"/>
      <c r="F17" s="132"/>
      <c r="G17" s="132"/>
      <c r="H17" s="118"/>
    </row>
    <row r="18" spans="1:8" ht="11.25" customHeight="1">
      <c r="A18" s="119"/>
      <c r="B18" s="119"/>
      <c r="C18" s="128"/>
      <c r="D18" s="131"/>
      <c r="E18" s="133"/>
      <c r="F18" s="133"/>
      <c r="G18" s="133"/>
      <c r="H18" s="119"/>
    </row>
    <row r="19" spans="1:8" ht="11.25" customHeight="1">
      <c r="A19" s="118"/>
      <c r="B19" s="118"/>
      <c r="C19" s="127"/>
      <c r="D19" s="120"/>
      <c r="E19" s="132"/>
      <c r="F19" s="132"/>
      <c r="G19" s="132"/>
      <c r="H19" s="118"/>
    </row>
    <row r="20" spans="1:8" ht="11.25" customHeight="1">
      <c r="A20" s="119"/>
      <c r="B20" s="119"/>
      <c r="C20" s="128"/>
      <c r="D20" s="131"/>
      <c r="E20" s="133"/>
      <c r="F20" s="133"/>
      <c r="G20" s="133"/>
      <c r="H20" s="119"/>
    </row>
    <row r="21" spans="1:8" ht="11.25" customHeight="1">
      <c r="A21" s="118"/>
      <c r="B21" s="118"/>
      <c r="C21" s="127"/>
      <c r="D21" s="120"/>
      <c r="E21" s="132"/>
      <c r="F21" s="132"/>
      <c r="G21" s="132"/>
      <c r="H21" s="118"/>
    </row>
    <row r="22" spans="1:8" ht="11.25" customHeight="1">
      <c r="A22" s="119"/>
      <c r="B22" s="119"/>
      <c r="C22" s="128"/>
      <c r="D22" s="131"/>
      <c r="E22" s="133"/>
      <c r="F22" s="133"/>
      <c r="G22" s="133"/>
      <c r="H22" s="119"/>
    </row>
    <row r="23" spans="1:8" ht="11.25" customHeight="1">
      <c r="A23" s="118"/>
      <c r="B23" s="118"/>
      <c r="C23" s="127"/>
      <c r="D23" s="120"/>
      <c r="E23" s="132"/>
      <c r="F23" s="132"/>
      <c r="G23" s="132"/>
      <c r="H23" s="118"/>
    </row>
    <row r="24" spans="1:8" ht="11.25" customHeight="1">
      <c r="A24" s="119"/>
      <c r="B24" s="119"/>
      <c r="C24" s="128"/>
      <c r="D24" s="131"/>
      <c r="E24" s="133"/>
      <c r="F24" s="133"/>
      <c r="G24" s="133"/>
      <c r="H24" s="119"/>
    </row>
    <row r="25" spans="1:8" ht="11.25" customHeight="1">
      <c r="A25" s="118"/>
      <c r="B25" s="118"/>
      <c r="C25" s="127"/>
      <c r="D25" s="120"/>
      <c r="E25" s="132"/>
      <c r="F25" s="132"/>
      <c r="G25" s="132"/>
      <c r="H25" s="118"/>
    </row>
    <row r="26" spans="1:8" ht="11.25" customHeight="1">
      <c r="A26" s="119"/>
      <c r="B26" s="119"/>
      <c r="C26" s="128"/>
      <c r="D26" s="131"/>
      <c r="E26" s="133"/>
      <c r="F26" s="133"/>
      <c r="G26" s="133"/>
      <c r="H26" s="119"/>
    </row>
    <row r="27" spans="1:8" ht="11.25" customHeight="1">
      <c r="A27" s="118"/>
      <c r="B27" s="118"/>
      <c r="C27" s="127"/>
      <c r="D27" s="120"/>
      <c r="E27" s="132"/>
      <c r="F27" s="132"/>
      <c r="G27" s="132"/>
      <c r="H27" s="118"/>
    </row>
    <row r="28" spans="1:8" ht="11.25" customHeight="1">
      <c r="A28" s="119"/>
      <c r="B28" s="119"/>
      <c r="C28" s="128"/>
      <c r="D28" s="131"/>
      <c r="E28" s="133"/>
      <c r="F28" s="133"/>
      <c r="G28" s="133"/>
      <c r="H28" s="119"/>
    </row>
    <row r="29" spans="1:8" ht="11.25" customHeight="1">
      <c r="A29" s="118"/>
      <c r="B29" s="118"/>
      <c r="C29" s="127"/>
      <c r="D29" s="120"/>
      <c r="E29" s="132"/>
      <c r="F29" s="132"/>
      <c r="G29" s="132"/>
      <c r="H29" s="118"/>
    </row>
    <row r="30" spans="1:8" ht="11.25" customHeight="1">
      <c r="A30" s="119"/>
      <c r="B30" s="119"/>
      <c r="C30" s="128"/>
      <c r="D30" s="131"/>
      <c r="E30" s="133"/>
      <c r="F30" s="133"/>
      <c r="G30" s="133"/>
      <c r="H30" s="119"/>
    </row>
    <row r="31" spans="1:8" ht="11.25" customHeight="1">
      <c r="A31" s="118"/>
      <c r="B31" s="118"/>
      <c r="C31" s="127"/>
      <c r="D31" s="120"/>
      <c r="E31" s="132"/>
      <c r="F31" s="132"/>
      <c r="G31" s="132"/>
      <c r="H31" s="118"/>
    </row>
    <row r="32" spans="1:8" ht="11.25" customHeight="1">
      <c r="A32" s="119"/>
      <c r="B32" s="119"/>
      <c r="C32" s="128"/>
      <c r="D32" s="131"/>
      <c r="E32" s="133"/>
      <c r="F32" s="133"/>
      <c r="G32" s="133"/>
      <c r="H32" s="119"/>
    </row>
    <row r="33" spans="1:8" ht="11.25" customHeight="1">
      <c r="A33" s="118"/>
      <c r="B33" s="118"/>
      <c r="C33" s="127"/>
      <c r="D33" s="120"/>
      <c r="E33" s="132"/>
      <c r="F33" s="132"/>
      <c r="G33" s="132"/>
      <c r="H33" s="118"/>
    </row>
    <row r="34" spans="1:8" ht="11.25" customHeight="1">
      <c r="A34" s="119"/>
      <c r="B34" s="119"/>
      <c r="C34" s="128"/>
      <c r="D34" s="131"/>
      <c r="E34" s="133"/>
      <c r="F34" s="133"/>
      <c r="G34" s="133"/>
      <c r="H34" s="119"/>
    </row>
    <row r="35" spans="1:8" ht="11.25" customHeight="1">
      <c r="A35" s="118"/>
      <c r="B35" s="118"/>
      <c r="C35" s="127"/>
      <c r="D35" s="120"/>
      <c r="E35" s="132"/>
      <c r="F35" s="132"/>
      <c r="G35" s="132"/>
      <c r="H35" s="118"/>
    </row>
    <row r="36" spans="1:8" ht="11.25" customHeight="1">
      <c r="A36" s="119"/>
      <c r="B36" s="119"/>
      <c r="C36" s="128"/>
      <c r="D36" s="131"/>
      <c r="E36" s="133"/>
      <c r="F36" s="133"/>
      <c r="G36" s="133"/>
      <c r="H36" s="119"/>
    </row>
    <row r="37" spans="1:8" ht="11.25" customHeight="1">
      <c r="A37" s="118"/>
      <c r="B37" s="118"/>
      <c r="C37" s="127"/>
      <c r="D37" s="120"/>
      <c r="E37" s="132"/>
      <c r="F37" s="132"/>
      <c r="G37" s="132"/>
      <c r="H37" s="118"/>
    </row>
    <row r="38" spans="1:8" ht="11.25" customHeight="1">
      <c r="A38" s="119"/>
      <c r="B38" s="119"/>
      <c r="C38" s="128"/>
      <c r="D38" s="131"/>
      <c r="E38" s="133"/>
      <c r="F38" s="133"/>
      <c r="G38" s="133"/>
      <c r="H38" s="119"/>
    </row>
    <row r="39" spans="1:8" ht="11.25" customHeight="1">
      <c r="A39" s="118"/>
      <c r="B39" s="118"/>
      <c r="C39" s="127"/>
      <c r="D39" s="120"/>
      <c r="E39" s="132"/>
      <c r="F39" s="132"/>
      <c r="G39" s="132"/>
      <c r="H39" s="118"/>
    </row>
    <row r="40" spans="1:8" ht="11.25" customHeight="1">
      <c r="A40" s="119"/>
      <c r="B40" s="119"/>
      <c r="C40" s="128"/>
      <c r="D40" s="131"/>
      <c r="E40" s="133"/>
      <c r="F40" s="133"/>
      <c r="G40" s="133"/>
      <c r="H40" s="119"/>
    </row>
    <row r="41" spans="1:8" ht="11.25" customHeight="1">
      <c r="A41" s="118"/>
      <c r="B41" s="118"/>
      <c r="C41" s="127"/>
      <c r="D41" s="120"/>
      <c r="E41" s="132"/>
      <c r="F41" s="132"/>
      <c r="G41" s="132"/>
      <c r="H41" s="118"/>
    </row>
    <row r="42" spans="1:8" ht="11.25" customHeight="1">
      <c r="A42" s="119"/>
      <c r="B42" s="119"/>
      <c r="C42" s="128"/>
      <c r="D42" s="121"/>
      <c r="E42" s="133"/>
      <c r="F42" s="133"/>
      <c r="G42" s="133"/>
      <c r="H42" s="119"/>
    </row>
    <row r="43" spans="1:8" ht="11.25" customHeight="1">
      <c r="A43" s="118"/>
      <c r="B43" s="118"/>
      <c r="C43" s="127"/>
      <c r="D43" s="120"/>
      <c r="E43" s="132"/>
      <c r="F43" s="132"/>
      <c r="G43" s="132"/>
      <c r="H43" s="118"/>
    </row>
    <row r="44" spans="1:8" ht="11.25" customHeight="1">
      <c r="A44" s="119"/>
      <c r="B44" s="119"/>
      <c r="C44" s="128"/>
      <c r="D44" s="121"/>
      <c r="E44" s="133"/>
      <c r="F44" s="133"/>
      <c r="G44" s="133"/>
      <c r="H44" s="119"/>
    </row>
    <row r="45" spans="1:8" ht="11.25" customHeight="1">
      <c r="A45" s="118"/>
      <c r="B45" s="118"/>
      <c r="C45" s="127"/>
      <c r="D45" s="120"/>
      <c r="E45" s="132"/>
      <c r="F45" s="132"/>
      <c r="G45" s="132"/>
      <c r="H45" s="118"/>
    </row>
    <row r="46" spans="1:8" ht="11.25" customHeight="1">
      <c r="A46" s="119"/>
      <c r="B46" s="119"/>
      <c r="C46" s="128"/>
      <c r="D46" s="131"/>
      <c r="E46" s="133"/>
      <c r="F46" s="133"/>
      <c r="G46" s="133"/>
      <c r="H46" s="119"/>
    </row>
    <row r="47" spans="1:8" ht="11.25" customHeight="1">
      <c r="A47" s="118"/>
      <c r="B47" s="118"/>
      <c r="C47" s="127"/>
      <c r="D47" s="120"/>
      <c r="E47" s="132"/>
      <c r="F47" s="132"/>
      <c r="G47" s="132"/>
      <c r="H47" s="118"/>
    </row>
    <row r="48" spans="1:8" ht="11.25" customHeight="1">
      <c r="A48" s="119"/>
      <c r="B48" s="119"/>
      <c r="C48" s="128"/>
      <c r="D48" s="121"/>
      <c r="E48" s="134"/>
      <c r="F48" s="134"/>
      <c r="G48" s="133"/>
      <c r="H48" s="119"/>
    </row>
    <row r="49" spans="1:8" ht="11.25" customHeight="1">
      <c r="A49" s="118"/>
      <c r="B49" s="118"/>
      <c r="C49" s="127"/>
      <c r="D49" s="120"/>
      <c r="E49" s="132"/>
      <c r="F49" s="132"/>
      <c r="G49" s="132"/>
      <c r="H49" s="118"/>
    </row>
    <row r="50" spans="1:8" ht="11.25" customHeight="1">
      <c r="A50" s="119"/>
      <c r="B50" s="119"/>
      <c r="C50" s="128"/>
      <c r="D50" s="121"/>
      <c r="E50" s="133"/>
      <c r="F50" s="133"/>
      <c r="G50" s="133"/>
      <c r="H50" s="119"/>
    </row>
    <row r="51" spans="1:8" ht="11.25" customHeight="1">
      <c r="A51" s="118"/>
      <c r="B51" s="118"/>
      <c r="C51" s="127"/>
      <c r="D51" s="120"/>
      <c r="E51" s="132"/>
      <c r="F51" s="132"/>
      <c r="G51" s="132"/>
      <c r="H51" s="118"/>
    </row>
    <row r="52" spans="1:8" ht="11.25" customHeight="1">
      <c r="A52" s="119"/>
      <c r="B52" s="119"/>
      <c r="C52" s="128"/>
      <c r="D52" s="121"/>
      <c r="E52" s="133"/>
      <c r="F52" s="133"/>
      <c r="G52" s="133"/>
      <c r="H52" s="119"/>
    </row>
    <row r="53" spans="1:8" ht="11.25" customHeight="1">
      <c r="A53" s="118"/>
      <c r="B53" s="118"/>
      <c r="C53" s="127"/>
      <c r="D53" s="120"/>
      <c r="E53" s="132"/>
      <c r="F53" s="132"/>
      <c r="G53" s="132"/>
      <c r="H53" s="118"/>
    </row>
    <row r="54" spans="1:8" ht="11.25" customHeight="1">
      <c r="A54" s="119"/>
      <c r="B54" s="119"/>
      <c r="C54" s="128"/>
      <c r="D54" s="131"/>
      <c r="E54" s="133"/>
      <c r="F54" s="133"/>
      <c r="G54" s="133"/>
      <c r="H54" s="119"/>
    </row>
    <row r="55" spans="1:8" ht="11.25" customHeight="1">
      <c r="A55" s="118"/>
      <c r="B55" s="118"/>
      <c r="C55" s="127"/>
      <c r="D55" s="120"/>
      <c r="E55" s="132"/>
      <c r="F55" s="132"/>
      <c r="G55" s="132"/>
      <c r="H55" s="118"/>
    </row>
    <row r="56" spans="1:8" ht="11.25" customHeight="1">
      <c r="A56" s="119"/>
      <c r="B56" s="119"/>
      <c r="C56" s="128"/>
      <c r="D56" s="131"/>
      <c r="E56" s="133"/>
      <c r="F56" s="134"/>
      <c r="G56" s="134"/>
      <c r="H56" s="119"/>
    </row>
    <row r="57" spans="1:8" ht="11.25" customHeight="1">
      <c r="A57" s="118"/>
      <c r="B57" s="118"/>
      <c r="C57" s="127"/>
      <c r="D57" s="120"/>
      <c r="E57" s="132"/>
      <c r="F57" s="132"/>
      <c r="G57" s="132"/>
      <c r="H57" s="118"/>
    </row>
    <row r="58" spans="1:8" ht="11.25" customHeight="1">
      <c r="A58" s="119"/>
      <c r="B58" s="119"/>
      <c r="C58" s="128"/>
      <c r="D58" s="131"/>
      <c r="E58" s="133"/>
      <c r="F58" s="133"/>
      <c r="G58" s="133"/>
      <c r="H58" s="119"/>
    </row>
    <row r="59" spans="1:8" ht="11.25" customHeight="1">
      <c r="A59" s="118"/>
      <c r="B59" s="118"/>
      <c r="C59" s="127"/>
      <c r="D59" s="120"/>
      <c r="E59" s="132"/>
      <c r="F59" s="132"/>
      <c r="G59" s="132"/>
      <c r="H59" s="118"/>
    </row>
    <row r="60" spans="1:8" ht="11.25" customHeight="1">
      <c r="A60" s="119"/>
      <c r="B60" s="119"/>
      <c r="C60" s="128"/>
      <c r="D60" s="131"/>
      <c r="E60" s="133"/>
      <c r="F60" s="133"/>
      <c r="G60" s="133"/>
      <c r="H60" s="119"/>
    </row>
    <row r="61" spans="1:8" ht="11.25" customHeight="1">
      <c r="A61" s="118"/>
      <c r="B61" s="118"/>
      <c r="C61" s="127"/>
      <c r="D61" s="120"/>
      <c r="E61" s="132"/>
      <c r="F61" s="132"/>
      <c r="G61" s="132"/>
      <c r="H61" s="118"/>
    </row>
    <row r="62" spans="1:8" ht="11.25" customHeight="1">
      <c r="A62" s="119"/>
      <c r="B62" s="119"/>
      <c r="C62" s="128"/>
      <c r="D62" s="131"/>
      <c r="E62" s="133"/>
      <c r="F62" s="133"/>
      <c r="G62" s="133"/>
      <c r="H62" s="136"/>
    </row>
    <row r="63" spans="1:8" ht="11.25" customHeight="1">
      <c r="A63" s="120" t="s">
        <v>27</v>
      </c>
      <c r="B63" s="118"/>
      <c r="C63" s="129"/>
      <c r="D63" s="120"/>
      <c r="E63" s="132"/>
      <c r="F63" s="132">
        <f>F3+F5+F7+F9+F11+F13+F15+F17+F19+F21+F23+F25+F27+F29+F31+F33+F35+F37+F39+F41+F43+F45+F47+F49+F51+F53+F55+F57+F59+F61</f>
        <v>0</v>
      </c>
      <c r="G63" s="132">
        <f>G3+G5+G7+G9+G11+G13+G15+G17+G19+G21+G23+G25+G27+G29+G31+G33+G35+G37+G39+G41+G43+G45+G47+G49+G51+G53+G55+G57+G59+G61</f>
        <v>0</v>
      </c>
      <c r="H63" s="137"/>
    </row>
    <row r="64" spans="1:8" ht="11.25" customHeight="1">
      <c r="A64" s="121"/>
      <c r="B64" s="121"/>
      <c r="C64" s="130"/>
      <c r="D64" s="131"/>
      <c r="E64" s="133"/>
      <c r="F64" s="133"/>
      <c r="G64" s="133"/>
      <c r="H64" s="136"/>
    </row>
    <row r="65" spans="1:8" ht="11.25" customHeight="1">
      <c r="A65" s="120" t="s">
        <v>11</v>
      </c>
      <c r="B65" s="118"/>
      <c r="C65" s="129"/>
      <c r="D65" s="120"/>
      <c r="E65" s="132"/>
      <c r="F65" s="132">
        <f>ROUNDDOWN(F63,-2)</f>
        <v>0</v>
      </c>
      <c r="G65" s="132">
        <f>ROUNDDOWN(G63,-2)</f>
        <v>0</v>
      </c>
      <c r="H65" s="137"/>
    </row>
    <row r="66" spans="1:8" ht="11.25" customHeight="1">
      <c r="A66" s="121"/>
      <c r="B66" s="121"/>
      <c r="C66" s="130"/>
      <c r="D66" s="131"/>
      <c r="E66" s="133"/>
      <c r="F66" s="133"/>
      <c r="G66" s="133"/>
      <c r="H66" s="136"/>
    </row>
    <row r="67" spans="1:8" ht="11.25" customHeight="1">
      <c r="A67" s="122"/>
      <c r="B67" s="122"/>
      <c r="C67" s="122"/>
      <c r="D67" s="122"/>
      <c r="E67" s="122"/>
      <c r="F67" s="122"/>
      <c r="G67" s="122"/>
      <c r="H67" s="122"/>
    </row>
    <row r="68" spans="1:8" ht="11.25" customHeight="1">
      <c r="A68" s="123"/>
      <c r="B68" s="123"/>
      <c r="C68" s="123"/>
      <c r="D68" s="123" t="s">
        <v>71</v>
      </c>
      <c r="E68" s="123"/>
      <c r="F68" s="123"/>
      <c r="G68" s="123"/>
      <c r="H68" s="123"/>
    </row>
    <row r="69" spans="1:8" ht="11.25" customHeight="1">
      <c r="A69" s="123"/>
      <c r="B69" s="123"/>
      <c r="C69" s="123"/>
      <c r="D69" s="123"/>
      <c r="E69" s="123"/>
      <c r="F69" s="123"/>
      <c r="G69" s="123"/>
      <c r="H69" s="123"/>
    </row>
    <row r="70" spans="1:8" ht="11.25" customHeight="1">
      <c r="A70" s="123"/>
      <c r="B70" s="123"/>
      <c r="C70" s="123"/>
      <c r="D70" s="123"/>
      <c r="E70" s="123"/>
      <c r="F70" s="123"/>
      <c r="G70" s="123"/>
      <c r="H70" s="123"/>
    </row>
    <row r="71" spans="1:8" ht="11.25" customHeight="1">
      <c r="A71" s="123"/>
      <c r="B71" s="123"/>
      <c r="C71" s="123"/>
      <c r="D71" s="123"/>
      <c r="E71" s="123"/>
      <c r="F71" s="123"/>
      <c r="G71" s="123"/>
      <c r="H71" s="123"/>
    </row>
    <row r="72" spans="1:8" ht="11.25" customHeight="1">
      <c r="A72" s="123"/>
      <c r="B72" s="123"/>
      <c r="C72" s="123"/>
      <c r="D72" s="123"/>
      <c r="E72" s="123"/>
      <c r="F72" s="123"/>
      <c r="G72" s="123"/>
      <c r="H72" s="123"/>
    </row>
    <row r="73" spans="1:8" ht="11.25" customHeight="1">
      <c r="A73" s="123"/>
      <c r="B73" s="123"/>
      <c r="C73" s="123"/>
      <c r="D73" s="123"/>
      <c r="E73" s="123"/>
      <c r="F73" s="123"/>
      <c r="G73" s="123"/>
      <c r="H73" s="123"/>
    </row>
    <row r="74" spans="1:8" ht="11.25" customHeight="1">
      <c r="A74" s="123"/>
      <c r="B74" s="123"/>
      <c r="C74" s="123"/>
      <c r="D74" s="123"/>
      <c r="E74" s="123"/>
      <c r="F74" s="123"/>
      <c r="G74" s="123"/>
      <c r="H74" s="123"/>
    </row>
    <row r="75" spans="1:8" ht="11.25" customHeight="1">
      <c r="A75" s="123"/>
      <c r="B75" s="123"/>
      <c r="C75" s="123"/>
      <c r="D75" s="123"/>
      <c r="E75" s="123"/>
      <c r="F75" s="123"/>
      <c r="G75" s="123"/>
      <c r="H75" s="123"/>
    </row>
    <row r="76" spans="1:8" ht="11.25" customHeight="1">
      <c r="A76" s="123"/>
      <c r="B76" s="123"/>
      <c r="C76" s="123"/>
      <c r="D76" s="123"/>
      <c r="E76" s="123"/>
      <c r="F76" s="123"/>
      <c r="G76" s="123"/>
      <c r="H76" s="123"/>
    </row>
    <row r="77" spans="1:8" ht="11.25" customHeight="1">
      <c r="A77" s="123"/>
      <c r="B77" s="123"/>
      <c r="C77" s="123"/>
      <c r="D77" s="123"/>
      <c r="E77" s="123"/>
      <c r="F77" s="123"/>
      <c r="G77" s="123"/>
      <c r="H77" s="123"/>
    </row>
    <row r="78" spans="1:8" ht="11.25" customHeight="1">
      <c r="A78" s="123"/>
      <c r="B78" s="123"/>
      <c r="C78" s="123"/>
      <c r="D78" s="123"/>
      <c r="E78" s="123"/>
      <c r="F78" s="123"/>
      <c r="G78" s="123"/>
      <c r="H78" s="123"/>
    </row>
    <row r="79" spans="1:8" ht="11.25" customHeight="1">
      <c r="A79" s="123"/>
      <c r="B79" s="123"/>
      <c r="C79" s="123"/>
      <c r="D79" s="123"/>
      <c r="E79" s="123"/>
      <c r="F79" s="123"/>
      <c r="G79" s="123"/>
      <c r="H79" s="123"/>
    </row>
    <row r="80" spans="1:8" ht="11.25" customHeight="1">
      <c r="A80" s="123"/>
      <c r="B80" s="123"/>
      <c r="C80" s="123"/>
      <c r="D80" s="123"/>
      <c r="E80" s="123"/>
      <c r="F80" s="123"/>
      <c r="G80" s="123"/>
      <c r="H80" s="123"/>
    </row>
    <row r="81" spans="1:8" ht="11.25" customHeight="1">
      <c r="A81" s="123"/>
      <c r="B81" s="123"/>
      <c r="C81" s="123"/>
      <c r="D81" s="123"/>
      <c r="E81" s="123"/>
      <c r="F81" s="123"/>
      <c r="G81" s="123"/>
      <c r="H81" s="123"/>
    </row>
    <row r="82" spans="1:8" ht="11.25" customHeight="1">
      <c r="A82" s="123"/>
      <c r="B82" s="123"/>
      <c r="C82" s="123"/>
      <c r="D82" s="123"/>
      <c r="E82" s="123"/>
      <c r="F82" s="123"/>
      <c r="G82" s="123"/>
      <c r="H82" s="123"/>
    </row>
    <row r="83" spans="1:8" ht="11.25" customHeight="1">
      <c r="A83" s="123"/>
      <c r="B83" s="123"/>
      <c r="C83" s="123"/>
      <c r="D83" s="123"/>
      <c r="E83" s="123"/>
      <c r="F83" s="123"/>
      <c r="G83" s="123"/>
      <c r="H83" s="123"/>
    </row>
    <row r="84" spans="1:8" ht="11.25" customHeight="1">
      <c r="A84" s="123"/>
      <c r="B84" s="123"/>
      <c r="C84" s="123"/>
      <c r="D84" s="123"/>
      <c r="E84" s="123"/>
      <c r="F84" s="123"/>
      <c r="G84" s="123"/>
      <c r="H84" s="123"/>
    </row>
    <row r="85" spans="1:8" ht="11.25" customHeight="1">
      <c r="A85" s="123"/>
      <c r="B85" s="123"/>
      <c r="C85" s="123"/>
      <c r="D85" s="123"/>
      <c r="E85" s="123"/>
      <c r="F85" s="123"/>
      <c r="G85" s="123"/>
      <c r="H85" s="123"/>
    </row>
    <row r="86" spans="1:8" ht="11.25" customHeight="1">
      <c r="A86" s="123"/>
      <c r="B86" s="123"/>
      <c r="C86" s="123"/>
      <c r="D86" s="123"/>
      <c r="E86" s="123"/>
      <c r="F86" s="123"/>
      <c r="G86" s="123"/>
      <c r="H86" s="123"/>
    </row>
    <row r="87" spans="1:8" ht="11.25" customHeight="1">
      <c r="A87" s="123"/>
      <c r="B87" s="123"/>
      <c r="C87" s="123"/>
      <c r="D87" s="123"/>
      <c r="E87" s="123"/>
      <c r="F87" s="123"/>
      <c r="G87" s="123"/>
      <c r="H87" s="123"/>
    </row>
    <row r="88" spans="1:8" ht="11.25" customHeight="1">
      <c r="A88" s="123"/>
      <c r="B88" s="123"/>
      <c r="C88" s="123"/>
      <c r="D88" s="123"/>
      <c r="E88" s="123"/>
      <c r="F88" s="123"/>
      <c r="G88" s="123"/>
      <c r="H88" s="123"/>
    </row>
    <row r="89" spans="1:8" ht="11.25" customHeight="1">
      <c r="A89" s="123"/>
      <c r="B89" s="123"/>
      <c r="C89" s="123"/>
      <c r="D89" s="123"/>
      <c r="E89" s="123"/>
      <c r="F89" s="123"/>
      <c r="G89" s="123"/>
      <c r="H89" s="123"/>
    </row>
    <row r="90" spans="1:8" ht="11.25" customHeight="1">
      <c r="A90" s="123"/>
      <c r="B90" s="123"/>
      <c r="C90" s="123"/>
      <c r="D90" s="123"/>
      <c r="E90" s="123"/>
      <c r="F90" s="123"/>
      <c r="G90" s="123"/>
      <c r="H90" s="123"/>
    </row>
    <row r="91" spans="1:8" ht="11.25" customHeight="1">
      <c r="A91" s="123"/>
      <c r="B91" s="123"/>
      <c r="C91" s="123"/>
      <c r="D91" s="123"/>
      <c r="E91" s="123"/>
      <c r="F91" s="123"/>
      <c r="G91" s="123"/>
      <c r="H91" s="123"/>
    </row>
    <row r="92" spans="1:8" ht="11.25" customHeight="1">
      <c r="A92" s="123"/>
      <c r="B92" s="123"/>
      <c r="C92" s="123"/>
      <c r="D92" s="123"/>
      <c r="E92" s="123"/>
      <c r="F92" s="123"/>
      <c r="G92" s="123"/>
      <c r="H92" s="123"/>
    </row>
    <row r="93" spans="1:8" ht="11.25" customHeight="1">
      <c r="A93" s="123"/>
      <c r="B93" s="123"/>
      <c r="C93" s="123"/>
      <c r="D93" s="123"/>
      <c r="E93" s="123"/>
      <c r="F93" s="123"/>
      <c r="G93" s="123"/>
      <c r="H93" s="123"/>
    </row>
    <row r="94" spans="1:8" ht="11.25" customHeight="1">
      <c r="A94" s="123"/>
      <c r="B94" s="123"/>
      <c r="C94" s="123"/>
      <c r="D94" s="123"/>
      <c r="E94" s="123"/>
      <c r="F94" s="123"/>
      <c r="G94" s="123"/>
      <c r="H94" s="123"/>
    </row>
    <row r="95" spans="1:8" ht="11.25" customHeight="1">
      <c r="A95" s="123"/>
      <c r="B95" s="123"/>
      <c r="C95" s="123"/>
      <c r="D95" s="123"/>
      <c r="E95" s="123"/>
      <c r="F95" s="123"/>
      <c r="G95" s="123"/>
      <c r="H95" s="123"/>
    </row>
    <row r="96" spans="1:8" ht="11.25" customHeight="1">
      <c r="A96" s="123"/>
      <c r="B96" s="123"/>
      <c r="C96" s="123"/>
      <c r="D96" s="123"/>
      <c r="E96" s="123"/>
      <c r="F96" s="123"/>
      <c r="G96" s="123"/>
      <c r="H96" s="123"/>
    </row>
    <row r="97" spans="1:8" ht="11.25" customHeight="1">
      <c r="A97" s="123"/>
      <c r="B97" s="123"/>
      <c r="C97" s="123"/>
      <c r="D97" s="123"/>
      <c r="E97" s="123"/>
      <c r="F97" s="123"/>
      <c r="G97" s="123"/>
      <c r="H97" s="123"/>
    </row>
    <row r="98" spans="1:8" ht="11.25" customHeight="1">
      <c r="A98" s="123"/>
      <c r="B98" s="123"/>
      <c r="C98" s="123"/>
      <c r="D98" s="123"/>
      <c r="E98" s="123"/>
      <c r="F98" s="123"/>
      <c r="G98" s="123"/>
      <c r="H98" s="123"/>
    </row>
    <row r="99" spans="1:8" ht="11.25" customHeight="1">
      <c r="A99" s="123"/>
      <c r="B99" s="123"/>
      <c r="C99" s="123"/>
      <c r="D99" s="123"/>
      <c r="E99" s="123"/>
      <c r="F99" s="123"/>
      <c r="G99" s="123"/>
      <c r="H99" s="123"/>
    </row>
    <row r="100" spans="1:8" ht="11.25" customHeight="1">
      <c r="A100" s="123"/>
      <c r="B100" s="123"/>
      <c r="C100" s="123"/>
      <c r="D100" s="123"/>
      <c r="E100" s="123"/>
      <c r="F100" s="123"/>
      <c r="G100" s="123"/>
      <c r="H100" s="123"/>
    </row>
    <row r="101" spans="1:8" ht="11.25" customHeight="1">
      <c r="A101" s="123"/>
      <c r="B101" s="123"/>
      <c r="C101" s="123"/>
      <c r="D101" s="123"/>
      <c r="E101" s="123"/>
      <c r="F101" s="123"/>
      <c r="G101" s="123"/>
      <c r="H101" s="123"/>
    </row>
    <row r="102" spans="1:8" ht="11.25" customHeight="1">
      <c r="A102" s="123"/>
      <c r="B102" s="123"/>
      <c r="C102" s="123"/>
      <c r="D102" s="123"/>
      <c r="E102" s="123"/>
      <c r="F102" s="123"/>
      <c r="G102" s="123"/>
      <c r="H102" s="123"/>
    </row>
    <row r="103" spans="1:8" ht="11.25" customHeight="1">
      <c r="A103" s="123"/>
      <c r="B103" s="123"/>
      <c r="C103" s="123"/>
      <c r="D103" s="123"/>
      <c r="E103" s="123"/>
      <c r="F103" s="123"/>
      <c r="G103" s="123"/>
      <c r="H103" s="123"/>
    </row>
    <row r="104" spans="1:8" ht="11.25" customHeight="1">
      <c r="A104" s="123"/>
      <c r="B104" s="123"/>
      <c r="C104" s="123"/>
      <c r="D104" s="123"/>
      <c r="E104" s="123"/>
      <c r="F104" s="123"/>
      <c r="G104" s="123"/>
      <c r="H104" s="123"/>
    </row>
    <row r="105" spans="1:8" ht="11.25" customHeight="1">
      <c r="A105" s="123"/>
      <c r="B105" s="123"/>
      <c r="C105" s="123"/>
      <c r="D105" s="123"/>
      <c r="E105" s="123"/>
      <c r="F105" s="123"/>
      <c r="G105" s="123"/>
      <c r="H105" s="123"/>
    </row>
    <row r="106" spans="1:8" ht="11.25" customHeight="1">
      <c r="A106" s="123"/>
      <c r="B106" s="123"/>
      <c r="C106" s="123"/>
      <c r="D106" s="123"/>
      <c r="E106" s="123"/>
      <c r="F106" s="123"/>
      <c r="G106" s="123"/>
      <c r="H106" s="123"/>
    </row>
    <row r="107" spans="1:8" ht="11.25" customHeight="1">
      <c r="A107" s="123"/>
      <c r="B107" s="123"/>
      <c r="C107" s="123"/>
      <c r="D107" s="123"/>
      <c r="E107" s="123"/>
      <c r="F107" s="123"/>
      <c r="G107" s="123"/>
      <c r="H107" s="123"/>
    </row>
    <row r="108" spans="1:8" ht="11.25" customHeight="1">
      <c r="A108" s="123"/>
      <c r="B108" s="123"/>
      <c r="C108" s="123"/>
      <c r="D108" s="123"/>
      <c r="E108" s="123"/>
      <c r="F108" s="123"/>
      <c r="G108" s="123"/>
      <c r="H108" s="123"/>
    </row>
    <row r="109" spans="1:8" ht="11.25" customHeight="1">
      <c r="A109" s="123"/>
      <c r="B109" s="123"/>
      <c r="C109" s="123"/>
      <c r="D109" s="123"/>
      <c r="E109" s="123"/>
      <c r="F109" s="123"/>
      <c r="G109" s="123"/>
      <c r="H109" s="123"/>
    </row>
    <row r="110" spans="1:8" ht="11.25" customHeight="1">
      <c r="A110" s="123"/>
      <c r="B110" s="123"/>
      <c r="C110" s="123"/>
      <c r="D110" s="123"/>
      <c r="E110" s="123"/>
      <c r="F110" s="123"/>
      <c r="G110" s="123"/>
      <c r="H110" s="123"/>
    </row>
    <row r="111" spans="1:8" ht="11.25" customHeight="1">
      <c r="A111" s="123"/>
      <c r="B111" s="123"/>
      <c r="C111" s="123"/>
      <c r="D111" s="123"/>
      <c r="E111" s="123"/>
      <c r="F111" s="123"/>
      <c r="G111" s="123"/>
      <c r="H111" s="123"/>
    </row>
    <row r="112" spans="1:8" ht="11.25" customHeight="1">
      <c r="A112" s="123"/>
      <c r="B112" s="123"/>
      <c r="C112" s="123"/>
      <c r="D112" s="123"/>
      <c r="E112" s="123"/>
      <c r="F112" s="123"/>
      <c r="G112" s="123"/>
      <c r="H112" s="123"/>
    </row>
    <row r="113" spans="1:8" ht="11.25" customHeight="1">
      <c r="A113" s="123"/>
      <c r="B113" s="123"/>
      <c r="C113" s="123"/>
      <c r="D113" s="123"/>
      <c r="E113" s="123"/>
      <c r="F113" s="123"/>
      <c r="G113" s="123"/>
      <c r="H113" s="123"/>
    </row>
    <row r="114" spans="1:8" ht="11.25" customHeight="1">
      <c r="A114" s="123"/>
      <c r="B114" s="123"/>
      <c r="C114" s="123"/>
      <c r="D114" s="123"/>
      <c r="E114" s="123"/>
      <c r="F114" s="123"/>
      <c r="G114" s="123"/>
      <c r="H114" s="123"/>
    </row>
    <row r="115" spans="1:8" ht="11.25" customHeight="1">
      <c r="A115" s="123"/>
      <c r="B115" s="123"/>
      <c r="C115" s="123"/>
      <c r="D115" s="123"/>
      <c r="E115" s="123"/>
      <c r="F115" s="123"/>
      <c r="G115" s="123"/>
      <c r="H115" s="123"/>
    </row>
    <row r="116" spans="1:8" ht="11.25" customHeight="1">
      <c r="A116" s="123"/>
      <c r="B116" s="123"/>
      <c r="C116" s="123"/>
      <c r="D116" s="123"/>
      <c r="E116" s="123"/>
      <c r="F116" s="123"/>
      <c r="G116" s="123"/>
      <c r="H116" s="123"/>
    </row>
    <row r="117" spans="1:8" ht="11.25" customHeight="1">
      <c r="A117" s="123"/>
      <c r="B117" s="123"/>
      <c r="C117" s="123"/>
      <c r="D117" s="123"/>
      <c r="E117" s="123"/>
      <c r="F117" s="123"/>
      <c r="G117" s="123"/>
      <c r="H117" s="123"/>
    </row>
    <row r="118" spans="1:8" ht="11.25" customHeight="1">
      <c r="A118" s="123"/>
      <c r="B118" s="123"/>
      <c r="C118" s="123"/>
      <c r="D118" s="123"/>
      <c r="E118" s="123"/>
      <c r="F118" s="123"/>
      <c r="G118" s="123"/>
      <c r="H118" s="123"/>
    </row>
    <row r="119" spans="1:8" ht="11.25" customHeight="1">
      <c r="A119" s="123"/>
      <c r="B119" s="123"/>
      <c r="C119" s="123"/>
      <c r="D119" s="123"/>
      <c r="E119" s="123"/>
      <c r="F119" s="123"/>
      <c r="G119" s="123"/>
      <c r="H119" s="123"/>
    </row>
    <row r="120" spans="1:8" ht="11.25" customHeight="1">
      <c r="A120" s="123"/>
      <c r="B120" s="123"/>
      <c r="C120" s="123"/>
      <c r="D120" s="123"/>
      <c r="E120" s="123"/>
      <c r="F120" s="123"/>
      <c r="G120" s="123"/>
      <c r="H120" s="123"/>
    </row>
    <row r="121" spans="1:8" ht="11.25" customHeight="1">
      <c r="A121" s="123"/>
      <c r="B121" s="123"/>
      <c r="C121" s="123"/>
      <c r="D121" s="123"/>
      <c r="E121" s="123"/>
      <c r="F121" s="123"/>
      <c r="G121" s="123"/>
      <c r="H121" s="123"/>
    </row>
    <row r="122" spans="1:8" ht="11.25" customHeight="1">
      <c r="A122" s="123"/>
      <c r="B122" s="123"/>
      <c r="C122" s="123"/>
      <c r="D122" s="123"/>
      <c r="E122" s="123"/>
      <c r="F122" s="123"/>
      <c r="G122" s="123"/>
      <c r="H122" s="123"/>
    </row>
    <row r="123" spans="1:8" ht="11.25" customHeight="1">
      <c r="A123" s="123"/>
      <c r="B123" s="123"/>
      <c r="C123" s="123"/>
      <c r="D123" s="123"/>
      <c r="E123" s="123"/>
      <c r="F123" s="123"/>
      <c r="G123" s="123"/>
      <c r="H123" s="123"/>
    </row>
    <row r="124" spans="1:8" ht="11.25" customHeight="1">
      <c r="A124" s="123"/>
      <c r="B124" s="123"/>
      <c r="C124" s="123"/>
      <c r="D124" s="123"/>
      <c r="E124" s="123"/>
      <c r="F124" s="123"/>
      <c r="G124" s="123"/>
      <c r="H124" s="123"/>
    </row>
    <row r="125" spans="1:8" ht="11.25" customHeight="1">
      <c r="A125" s="123"/>
      <c r="B125" s="123"/>
      <c r="C125" s="123"/>
      <c r="D125" s="123"/>
      <c r="E125" s="123"/>
      <c r="F125" s="123"/>
      <c r="G125" s="123"/>
      <c r="H125" s="123"/>
    </row>
    <row r="126" spans="1:8" ht="11.25" customHeight="1">
      <c r="A126" s="123"/>
      <c r="B126" s="123"/>
      <c r="C126" s="123"/>
      <c r="D126" s="123"/>
      <c r="E126" s="123"/>
      <c r="F126" s="123"/>
      <c r="G126" s="123"/>
      <c r="H126" s="123"/>
    </row>
    <row r="127" spans="1:8" ht="11.25" customHeight="1">
      <c r="A127" s="123"/>
      <c r="B127" s="123"/>
      <c r="C127" s="123"/>
      <c r="D127" s="123"/>
      <c r="E127" s="123"/>
      <c r="F127" s="123"/>
      <c r="G127" s="123"/>
      <c r="H127" s="123"/>
    </row>
    <row r="128" spans="1:8" ht="11.25" customHeight="1">
      <c r="A128" s="123"/>
      <c r="B128" s="123"/>
      <c r="C128" s="123"/>
      <c r="D128" s="123"/>
      <c r="E128" s="123"/>
      <c r="F128" s="123"/>
      <c r="G128" s="123"/>
      <c r="H128" s="123"/>
    </row>
    <row r="129" spans="1:8" ht="11.25" customHeight="1">
      <c r="A129" s="123"/>
      <c r="B129" s="123"/>
      <c r="C129" s="123"/>
      <c r="D129" s="123"/>
      <c r="E129" s="123"/>
      <c r="F129" s="123"/>
      <c r="G129" s="123"/>
      <c r="H129" s="123"/>
    </row>
    <row r="130" spans="1:8" ht="11.25" customHeight="1">
      <c r="A130" s="123"/>
      <c r="B130" s="123"/>
      <c r="C130" s="123"/>
      <c r="D130" s="123"/>
      <c r="E130" s="123"/>
      <c r="F130" s="123"/>
      <c r="G130" s="123"/>
      <c r="H130" s="123"/>
    </row>
    <row r="131" spans="1:8" ht="11.25" customHeight="1">
      <c r="A131" s="123"/>
      <c r="B131" s="123"/>
      <c r="C131" s="123"/>
      <c r="D131" s="123"/>
      <c r="E131" s="123"/>
      <c r="F131" s="123"/>
      <c r="G131" s="123"/>
      <c r="H131" s="123"/>
    </row>
    <row r="132" spans="1:8" ht="11.25" customHeight="1">
      <c r="A132" s="123"/>
      <c r="B132" s="123"/>
      <c r="C132" s="123"/>
      <c r="D132" s="123"/>
      <c r="E132" s="123"/>
      <c r="F132" s="123"/>
      <c r="G132" s="123"/>
      <c r="H132" s="123"/>
    </row>
    <row r="133" spans="1:8" ht="11.25" customHeight="1">
      <c r="A133" s="123"/>
      <c r="B133" s="123"/>
      <c r="C133" s="123"/>
      <c r="D133" s="123"/>
      <c r="E133" s="123"/>
      <c r="F133" s="123"/>
      <c r="G133" s="123"/>
      <c r="H133" s="123"/>
    </row>
    <row r="134" spans="1:8" ht="13.5" customHeight="1">
      <c r="A134" s="123"/>
      <c r="B134" s="123"/>
      <c r="C134" s="123"/>
      <c r="D134" s="123"/>
      <c r="E134" s="123"/>
      <c r="F134" s="123"/>
      <c r="G134" s="123"/>
      <c r="H134" s="123"/>
    </row>
    <row r="135" spans="1:8" ht="13.5" customHeight="1">
      <c r="A135" s="123"/>
      <c r="B135" s="123"/>
      <c r="C135" s="123"/>
      <c r="D135" s="123"/>
      <c r="E135" s="123"/>
      <c r="F135" s="123"/>
      <c r="G135" s="123"/>
      <c r="H135" s="123"/>
    </row>
    <row r="136" spans="1:8" ht="11.25" customHeight="1">
      <c r="A136" s="123"/>
      <c r="B136" s="123"/>
      <c r="C136" s="123"/>
      <c r="D136" s="123"/>
      <c r="E136" s="123"/>
      <c r="F136" s="123"/>
      <c r="G136" s="123"/>
      <c r="H136" s="123"/>
    </row>
    <row r="137" spans="1:8" ht="11.25" customHeight="1">
      <c r="A137" s="123"/>
      <c r="B137" s="123"/>
      <c r="C137" s="123"/>
      <c r="D137" s="123"/>
      <c r="E137" s="123"/>
      <c r="F137" s="123"/>
      <c r="G137" s="123"/>
      <c r="H137" s="123"/>
    </row>
    <row r="138" spans="1:8" ht="11.25" customHeight="1">
      <c r="A138" s="123"/>
      <c r="B138" s="123"/>
      <c r="C138" s="123"/>
      <c r="D138" s="123"/>
      <c r="E138" s="123"/>
      <c r="F138" s="123"/>
      <c r="G138" s="123"/>
      <c r="H138" s="123"/>
    </row>
    <row r="139" spans="1:8" ht="11.25" customHeight="1">
      <c r="A139" s="123"/>
      <c r="B139" s="123"/>
      <c r="C139" s="123"/>
      <c r="D139" s="123"/>
      <c r="E139" s="123"/>
      <c r="F139" s="123"/>
      <c r="G139" s="123"/>
      <c r="H139" s="123"/>
    </row>
    <row r="140" spans="1:8" ht="11.25" customHeight="1">
      <c r="A140" s="123"/>
      <c r="B140" s="123"/>
      <c r="C140" s="123"/>
      <c r="D140" s="123"/>
      <c r="E140" s="123"/>
      <c r="F140" s="123"/>
      <c r="G140" s="123"/>
      <c r="H140" s="123"/>
    </row>
    <row r="141" spans="1:8" ht="11.25" customHeight="1">
      <c r="A141" s="123"/>
      <c r="B141" s="123"/>
      <c r="C141" s="123"/>
      <c r="D141" s="123"/>
      <c r="E141" s="123"/>
      <c r="F141" s="123"/>
      <c r="G141" s="123"/>
      <c r="H141" s="123"/>
    </row>
    <row r="142" spans="1:8" ht="11.25" customHeight="1">
      <c r="A142" s="123"/>
      <c r="B142" s="123"/>
      <c r="C142" s="123"/>
      <c r="D142" s="123"/>
      <c r="E142" s="123"/>
      <c r="F142" s="123"/>
      <c r="G142" s="123"/>
      <c r="H142" s="123"/>
    </row>
    <row r="143" spans="1:8" ht="11.25" customHeight="1">
      <c r="A143" s="123"/>
      <c r="B143" s="123"/>
      <c r="C143" s="123"/>
      <c r="D143" s="123"/>
      <c r="E143" s="123"/>
      <c r="F143" s="123"/>
      <c r="G143" s="123"/>
      <c r="H143" s="123"/>
    </row>
    <row r="144" spans="1:8" ht="11.25" customHeight="1">
      <c r="A144" s="123"/>
      <c r="B144" s="123"/>
      <c r="C144" s="123"/>
      <c r="D144" s="123"/>
      <c r="E144" s="123"/>
      <c r="F144" s="123"/>
      <c r="G144" s="123"/>
      <c r="H144" s="123"/>
    </row>
    <row r="145" spans="1:8" ht="11.25" customHeight="1">
      <c r="A145" s="123"/>
      <c r="B145" s="123"/>
      <c r="C145" s="123"/>
      <c r="D145" s="123"/>
      <c r="E145" s="123"/>
      <c r="F145" s="123"/>
      <c r="G145" s="123"/>
      <c r="H145" s="123"/>
    </row>
    <row r="146" spans="1:8" ht="11.25" customHeight="1">
      <c r="A146" s="123"/>
      <c r="B146" s="123"/>
      <c r="C146" s="123"/>
      <c r="D146" s="123"/>
      <c r="E146" s="123"/>
      <c r="F146" s="123"/>
      <c r="G146" s="123"/>
      <c r="H146" s="123"/>
    </row>
    <row r="147" spans="1:8" ht="11.25" customHeight="1">
      <c r="A147" s="123"/>
      <c r="B147" s="123"/>
      <c r="C147" s="123"/>
      <c r="D147" s="123"/>
      <c r="E147" s="123"/>
      <c r="F147" s="123"/>
      <c r="G147" s="123"/>
      <c r="H147" s="123"/>
    </row>
    <row r="148" spans="1:8" ht="11.25" customHeight="1">
      <c r="A148" s="123"/>
      <c r="B148" s="123"/>
      <c r="C148" s="123"/>
      <c r="D148" s="123"/>
      <c r="E148" s="123"/>
      <c r="F148" s="123"/>
      <c r="G148" s="123"/>
      <c r="H148" s="123"/>
    </row>
    <row r="149" spans="1:8" ht="11.25" customHeight="1">
      <c r="A149" s="123"/>
      <c r="B149" s="123"/>
      <c r="C149" s="123"/>
      <c r="D149" s="123"/>
      <c r="E149" s="123"/>
      <c r="F149" s="123"/>
      <c r="G149" s="123"/>
      <c r="H149" s="123"/>
    </row>
    <row r="150" spans="1:8" ht="11.25" customHeight="1">
      <c r="A150" s="123"/>
      <c r="B150" s="123"/>
      <c r="C150" s="123"/>
      <c r="D150" s="123"/>
      <c r="E150" s="123"/>
      <c r="F150" s="123"/>
      <c r="G150" s="123"/>
      <c r="H150" s="123"/>
    </row>
    <row r="151" spans="1:8" ht="11.25" customHeight="1">
      <c r="A151" s="123"/>
      <c r="B151" s="123"/>
      <c r="C151" s="123"/>
      <c r="D151" s="123"/>
      <c r="E151" s="123"/>
      <c r="F151" s="123"/>
      <c r="G151" s="123"/>
      <c r="H151" s="123"/>
    </row>
    <row r="152" spans="1:8" ht="11.25" customHeight="1">
      <c r="A152" s="123"/>
      <c r="B152" s="123"/>
      <c r="C152" s="123"/>
      <c r="D152" s="123"/>
      <c r="E152" s="123"/>
      <c r="F152" s="123"/>
      <c r="G152" s="123"/>
      <c r="H152" s="123"/>
    </row>
    <row r="153" spans="1:8" ht="11.25" customHeight="1">
      <c r="A153" s="123"/>
      <c r="B153" s="123"/>
      <c r="C153" s="123"/>
      <c r="D153" s="123"/>
      <c r="E153" s="123"/>
      <c r="F153" s="123"/>
      <c r="G153" s="123"/>
      <c r="H153" s="123"/>
    </row>
    <row r="154" spans="1:8" ht="11.25" customHeight="1">
      <c r="A154" s="123"/>
      <c r="B154" s="123"/>
      <c r="C154" s="123"/>
      <c r="D154" s="123"/>
      <c r="E154" s="123"/>
      <c r="F154" s="123"/>
      <c r="G154" s="123"/>
      <c r="H154" s="123"/>
    </row>
    <row r="155" spans="1:8" ht="11.25" customHeight="1">
      <c r="A155" s="123"/>
      <c r="B155" s="123"/>
      <c r="C155" s="123"/>
      <c r="D155" s="123"/>
      <c r="E155" s="123"/>
      <c r="F155" s="123"/>
      <c r="G155" s="123"/>
      <c r="H155" s="123"/>
    </row>
    <row r="156" spans="1:8" ht="11.25" customHeight="1">
      <c r="A156" s="123"/>
      <c r="B156" s="123"/>
      <c r="C156" s="123"/>
      <c r="D156" s="123"/>
      <c r="E156" s="123"/>
      <c r="F156" s="123"/>
      <c r="G156" s="123"/>
      <c r="H156" s="123"/>
    </row>
    <row r="157" spans="1:8" ht="11.25" customHeight="1">
      <c r="A157" s="123"/>
      <c r="B157" s="123"/>
      <c r="C157" s="123"/>
      <c r="D157" s="123"/>
      <c r="E157" s="123"/>
      <c r="F157" s="123"/>
      <c r="G157" s="123"/>
      <c r="H157" s="123"/>
    </row>
    <row r="158" spans="1:8" ht="11.25" customHeight="1">
      <c r="A158" s="123"/>
      <c r="B158" s="123"/>
      <c r="C158" s="123"/>
      <c r="D158" s="123"/>
      <c r="E158" s="123"/>
      <c r="F158" s="123"/>
      <c r="G158" s="123"/>
      <c r="H158" s="123"/>
    </row>
    <row r="159" spans="1:8" ht="11.25" customHeight="1">
      <c r="A159" s="123"/>
      <c r="B159" s="123"/>
      <c r="C159" s="123"/>
      <c r="D159" s="123"/>
      <c r="E159" s="123"/>
      <c r="F159" s="123"/>
      <c r="G159" s="123"/>
      <c r="H159" s="123"/>
    </row>
    <row r="160" spans="1:8" ht="11.25" customHeight="1">
      <c r="A160" s="123"/>
      <c r="B160" s="123"/>
      <c r="C160" s="123"/>
      <c r="D160" s="123"/>
      <c r="E160" s="123"/>
      <c r="F160" s="123"/>
      <c r="G160" s="123"/>
      <c r="H160" s="123"/>
    </row>
    <row r="161" spans="1:8" ht="11.25" customHeight="1">
      <c r="A161" s="123"/>
      <c r="B161" s="123"/>
      <c r="C161" s="123"/>
      <c r="D161" s="123"/>
      <c r="E161" s="123"/>
      <c r="F161" s="123"/>
      <c r="G161" s="123"/>
      <c r="H161" s="123"/>
    </row>
    <row r="162" spans="1:8" ht="11.25" customHeight="1">
      <c r="A162" s="123"/>
      <c r="B162" s="123"/>
      <c r="C162" s="123"/>
      <c r="D162" s="123"/>
      <c r="E162" s="123"/>
      <c r="F162" s="123"/>
      <c r="G162" s="123"/>
      <c r="H162" s="123"/>
    </row>
    <row r="163" spans="1:8" ht="11.25" customHeight="1">
      <c r="A163" s="123"/>
      <c r="B163" s="123"/>
      <c r="C163" s="123"/>
      <c r="D163" s="123"/>
      <c r="E163" s="123"/>
      <c r="F163" s="123"/>
      <c r="G163" s="123"/>
      <c r="H163" s="123"/>
    </row>
    <row r="164" spans="1:8" ht="11.25" customHeight="1">
      <c r="A164" s="123"/>
      <c r="B164" s="123"/>
      <c r="C164" s="123"/>
      <c r="D164" s="123"/>
      <c r="E164" s="123"/>
      <c r="F164" s="123"/>
      <c r="G164" s="123"/>
      <c r="H164" s="123"/>
    </row>
    <row r="165" spans="1:8" ht="11.25" customHeight="1">
      <c r="A165" s="123"/>
      <c r="B165" s="123"/>
      <c r="C165" s="123"/>
      <c r="D165" s="123"/>
      <c r="E165" s="123"/>
      <c r="F165" s="123"/>
      <c r="G165" s="123"/>
      <c r="H165" s="123"/>
    </row>
    <row r="166" spans="1:8" ht="11.25" customHeight="1">
      <c r="A166" s="123"/>
      <c r="B166" s="123"/>
      <c r="C166" s="123"/>
      <c r="D166" s="123"/>
      <c r="E166" s="123"/>
      <c r="F166" s="123"/>
      <c r="G166" s="123"/>
      <c r="H166" s="123"/>
    </row>
    <row r="167" spans="1:8" ht="11.25" customHeight="1">
      <c r="A167" s="123"/>
      <c r="B167" s="123"/>
      <c r="C167" s="123"/>
      <c r="D167" s="123"/>
      <c r="E167" s="123"/>
      <c r="F167" s="123"/>
      <c r="G167" s="123"/>
      <c r="H167" s="123"/>
    </row>
    <row r="168" spans="1:8" ht="11.25" customHeight="1">
      <c r="A168" s="123"/>
      <c r="B168" s="123"/>
      <c r="C168" s="123"/>
      <c r="D168" s="123"/>
      <c r="E168" s="123"/>
      <c r="F168" s="123"/>
      <c r="G168" s="123"/>
      <c r="H168" s="123"/>
    </row>
    <row r="169" spans="1:8" ht="11.25" customHeight="1">
      <c r="A169" s="123"/>
      <c r="B169" s="123"/>
      <c r="C169" s="123"/>
      <c r="D169" s="123"/>
      <c r="E169" s="123"/>
      <c r="F169" s="123"/>
      <c r="G169" s="123"/>
      <c r="H169" s="123"/>
    </row>
    <row r="170" spans="1:8" ht="11.25" customHeight="1">
      <c r="A170" s="123"/>
      <c r="B170" s="123"/>
      <c r="C170" s="123"/>
      <c r="D170" s="123"/>
      <c r="E170" s="123"/>
      <c r="F170" s="123"/>
      <c r="G170" s="123"/>
      <c r="H170" s="123"/>
    </row>
    <row r="171" spans="1:8" ht="11.25" customHeight="1">
      <c r="A171" s="123"/>
      <c r="B171" s="123"/>
      <c r="C171" s="123"/>
      <c r="D171" s="123"/>
      <c r="E171" s="123"/>
      <c r="F171" s="123"/>
      <c r="G171" s="123"/>
      <c r="H171" s="123"/>
    </row>
    <row r="172" spans="1:8" ht="11.25" customHeight="1">
      <c r="A172" s="123"/>
      <c r="B172" s="123"/>
      <c r="C172" s="123"/>
      <c r="D172" s="123"/>
      <c r="E172" s="123"/>
      <c r="F172" s="123"/>
      <c r="G172" s="123"/>
      <c r="H172" s="123"/>
    </row>
    <row r="173" spans="1:8" ht="11.25" customHeight="1">
      <c r="A173" s="123"/>
      <c r="B173" s="123"/>
      <c r="C173" s="123"/>
      <c r="D173" s="123"/>
      <c r="E173" s="123"/>
      <c r="F173" s="123"/>
      <c r="G173" s="123"/>
      <c r="H173" s="123"/>
    </row>
    <row r="174" spans="1:8" ht="11.25" customHeight="1">
      <c r="A174" s="123"/>
      <c r="B174" s="123"/>
      <c r="C174" s="123"/>
      <c r="D174" s="123"/>
      <c r="E174" s="123"/>
      <c r="F174" s="123"/>
      <c r="G174" s="123"/>
      <c r="H174" s="123"/>
    </row>
    <row r="175" spans="1:8" ht="11.25" customHeight="1">
      <c r="A175" s="123"/>
      <c r="B175" s="123"/>
      <c r="C175" s="123"/>
      <c r="D175" s="123"/>
      <c r="E175" s="123"/>
      <c r="F175" s="123"/>
      <c r="G175" s="123"/>
      <c r="H175" s="123"/>
    </row>
    <row r="176" spans="1:8" ht="11.25" customHeight="1">
      <c r="A176" s="123"/>
      <c r="B176" s="123"/>
      <c r="C176" s="123"/>
      <c r="D176" s="123"/>
      <c r="E176" s="123"/>
      <c r="F176" s="123"/>
      <c r="G176" s="123"/>
      <c r="H176" s="123"/>
    </row>
    <row r="177" spans="1:8" ht="11.25" customHeight="1">
      <c r="A177" s="123"/>
      <c r="B177" s="123"/>
      <c r="C177" s="123"/>
      <c r="D177" s="123"/>
      <c r="E177" s="123"/>
      <c r="F177" s="123"/>
      <c r="G177" s="123"/>
      <c r="H177" s="123"/>
    </row>
    <row r="178" spans="1:8" ht="11.25" customHeight="1">
      <c r="A178" s="123"/>
      <c r="B178" s="123"/>
      <c r="C178" s="123"/>
      <c r="D178" s="123"/>
      <c r="E178" s="123"/>
      <c r="F178" s="123"/>
      <c r="G178" s="123"/>
      <c r="H178" s="123"/>
    </row>
    <row r="179" spans="1:8" ht="11.25" customHeight="1">
      <c r="A179" s="123"/>
      <c r="B179" s="123"/>
      <c r="C179" s="123"/>
      <c r="D179" s="123"/>
      <c r="E179" s="123"/>
      <c r="F179" s="123"/>
      <c r="G179" s="123"/>
      <c r="H179" s="123"/>
    </row>
    <row r="180" spans="1:8" ht="11.25" customHeight="1">
      <c r="A180" s="123"/>
      <c r="B180" s="123"/>
      <c r="C180" s="123"/>
      <c r="D180" s="123"/>
      <c r="E180" s="123"/>
      <c r="F180" s="123"/>
      <c r="G180" s="123"/>
      <c r="H180" s="123"/>
    </row>
    <row r="181" spans="1:8" ht="11.25" customHeight="1">
      <c r="A181" s="123"/>
      <c r="B181" s="123"/>
      <c r="C181" s="123"/>
      <c r="D181" s="123"/>
      <c r="E181" s="123"/>
      <c r="F181" s="123"/>
      <c r="G181" s="123"/>
      <c r="H181" s="123"/>
    </row>
    <row r="182" spans="1:8" ht="11.25" customHeight="1">
      <c r="A182" s="123"/>
      <c r="B182" s="123"/>
      <c r="C182" s="123"/>
      <c r="D182" s="123"/>
      <c r="E182" s="123"/>
      <c r="F182" s="123"/>
      <c r="G182" s="123"/>
      <c r="H182" s="123"/>
    </row>
    <row r="183" spans="1:8" ht="11.25" customHeight="1">
      <c r="A183" s="123"/>
      <c r="B183" s="123"/>
      <c r="C183" s="123"/>
      <c r="D183" s="123"/>
      <c r="E183" s="123"/>
      <c r="F183" s="123"/>
      <c r="G183" s="123"/>
      <c r="H183" s="123"/>
    </row>
    <row r="184" spans="1:8" ht="11.25" customHeight="1">
      <c r="A184" s="123"/>
      <c r="B184" s="123"/>
      <c r="C184" s="123"/>
      <c r="D184" s="123"/>
      <c r="E184" s="123"/>
      <c r="F184" s="123"/>
      <c r="G184" s="123"/>
      <c r="H184" s="123"/>
    </row>
    <row r="185" spans="1:8" ht="11.25" customHeight="1">
      <c r="A185" s="123"/>
      <c r="B185" s="123"/>
      <c r="C185" s="123"/>
      <c r="D185" s="123"/>
      <c r="E185" s="123"/>
      <c r="F185" s="123"/>
      <c r="G185" s="123"/>
      <c r="H185" s="123"/>
    </row>
    <row r="186" spans="1:8" ht="11.25" customHeight="1">
      <c r="A186" s="123"/>
      <c r="B186" s="123"/>
      <c r="C186" s="123"/>
      <c r="D186" s="123"/>
      <c r="E186" s="123"/>
      <c r="F186" s="123"/>
      <c r="G186" s="123"/>
      <c r="H186" s="123"/>
    </row>
    <row r="187" spans="1:8" ht="11.25" customHeight="1">
      <c r="A187" s="123"/>
      <c r="B187" s="123"/>
      <c r="C187" s="123"/>
      <c r="D187" s="123"/>
      <c r="E187" s="123"/>
      <c r="F187" s="123"/>
      <c r="G187" s="123"/>
      <c r="H187" s="123"/>
    </row>
    <row r="188" spans="1:8" ht="11.25" customHeight="1">
      <c r="A188" s="123"/>
      <c r="B188" s="123"/>
      <c r="C188" s="123"/>
      <c r="D188" s="123"/>
      <c r="E188" s="123"/>
      <c r="F188" s="123"/>
      <c r="G188" s="123"/>
      <c r="H188" s="123"/>
    </row>
    <row r="189" spans="1:8" ht="11.25" customHeight="1">
      <c r="A189" s="123"/>
      <c r="B189" s="123"/>
      <c r="C189" s="123"/>
      <c r="D189" s="123"/>
      <c r="E189" s="123"/>
      <c r="F189" s="123"/>
      <c r="G189" s="123"/>
      <c r="H189" s="123"/>
    </row>
    <row r="190" spans="1:8" ht="11.25" customHeight="1">
      <c r="A190" s="123"/>
      <c r="B190" s="123"/>
      <c r="C190" s="123"/>
      <c r="D190" s="123"/>
      <c r="E190" s="123"/>
      <c r="F190" s="123"/>
      <c r="G190" s="123"/>
      <c r="H190" s="123"/>
    </row>
    <row r="191" spans="1:8" ht="11.25" customHeight="1">
      <c r="A191" s="123"/>
      <c r="B191" s="123"/>
      <c r="C191" s="123"/>
      <c r="D191" s="123"/>
      <c r="E191" s="123"/>
      <c r="F191" s="123"/>
      <c r="G191" s="123"/>
      <c r="H191" s="123"/>
    </row>
    <row r="192" spans="1:8" ht="11.25" customHeight="1">
      <c r="A192" s="123"/>
      <c r="B192" s="123"/>
      <c r="C192" s="123"/>
      <c r="D192" s="123"/>
      <c r="E192" s="123"/>
      <c r="F192" s="123"/>
      <c r="G192" s="123"/>
      <c r="H192" s="123"/>
    </row>
    <row r="193" spans="1:8" ht="11.25" customHeight="1">
      <c r="A193" s="123"/>
      <c r="B193" s="123"/>
      <c r="C193" s="123"/>
      <c r="D193" s="123"/>
      <c r="E193" s="123"/>
      <c r="F193" s="123"/>
      <c r="G193" s="123"/>
      <c r="H193" s="123"/>
    </row>
    <row r="194" spans="1:8" ht="11.25" customHeight="1">
      <c r="A194" s="123"/>
      <c r="B194" s="123"/>
      <c r="C194" s="123"/>
      <c r="D194" s="123"/>
      <c r="E194" s="123"/>
      <c r="F194" s="123"/>
      <c r="G194" s="123"/>
      <c r="H194" s="123"/>
    </row>
    <row r="195" spans="1:8" ht="11.25" customHeight="1">
      <c r="A195" s="123"/>
      <c r="B195" s="123"/>
      <c r="C195" s="123"/>
      <c r="D195" s="123"/>
      <c r="E195" s="123"/>
      <c r="F195" s="123"/>
      <c r="G195" s="123"/>
      <c r="H195" s="123"/>
    </row>
    <row r="196" spans="1:8" ht="11.25" customHeight="1">
      <c r="A196" s="123"/>
      <c r="B196" s="123"/>
      <c r="C196" s="123"/>
      <c r="D196" s="123"/>
      <c r="E196" s="123"/>
      <c r="F196" s="123"/>
      <c r="G196" s="123"/>
      <c r="H196" s="123"/>
    </row>
    <row r="197" spans="1:8" ht="11.25" customHeight="1">
      <c r="A197" s="123"/>
      <c r="B197" s="123"/>
      <c r="C197" s="123"/>
      <c r="D197" s="123"/>
      <c r="E197" s="123"/>
      <c r="F197" s="123"/>
      <c r="G197" s="123"/>
      <c r="H197" s="123"/>
    </row>
    <row r="198" spans="1:8" ht="11.25" customHeight="1">
      <c r="A198" s="123"/>
      <c r="B198" s="123"/>
      <c r="C198" s="123"/>
      <c r="D198" s="123"/>
      <c r="E198" s="123"/>
      <c r="F198" s="123"/>
      <c r="G198" s="123"/>
      <c r="H198" s="123"/>
    </row>
    <row r="199" spans="1:8" ht="11.25" customHeight="1">
      <c r="A199" s="123"/>
      <c r="B199" s="123"/>
      <c r="C199" s="123"/>
      <c r="D199" s="123"/>
      <c r="E199" s="123"/>
      <c r="F199" s="123"/>
      <c r="G199" s="123"/>
      <c r="H199" s="123"/>
    </row>
    <row r="200" spans="1:8" ht="11.25" customHeight="1">
      <c r="A200" s="123"/>
      <c r="B200" s="123"/>
      <c r="C200" s="123"/>
      <c r="D200" s="123"/>
      <c r="E200" s="123"/>
      <c r="F200" s="123"/>
      <c r="G200" s="123"/>
      <c r="H200" s="123"/>
    </row>
    <row r="201" spans="1:8">
      <c r="A201" s="123"/>
      <c r="B201" s="123"/>
      <c r="C201" s="123"/>
      <c r="D201" s="123"/>
      <c r="E201" s="123"/>
      <c r="F201" s="123"/>
      <c r="G201" s="123"/>
      <c r="H201" s="123"/>
    </row>
    <row r="202" spans="1:8">
      <c r="A202" s="123"/>
      <c r="B202" s="123"/>
      <c r="C202" s="123"/>
      <c r="D202" s="123"/>
      <c r="E202" s="123"/>
      <c r="F202" s="123"/>
      <c r="G202" s="123"/>
      <c r="H202" s="123"/>
    </row>
    <row r="203" spans="1:8">
      <c r="A203" s="123"/>
      <c r="B203" s="123"/>
      <c r="C203" s="123"/>
      <c r="D203" s="123"/>
      <c r="E203" s="123"/>
      <c r="F203" s="123"/>
      <c r="G203" s="123"/>
      <c r="H203" s="123"/>
    </row>
    <row r="204" spans="1:8">
      <c r="A204" s="123"/>
      <c r="B204" s="123"/>
      <c r="C204" s="123"/>
      <c r="D204" s="123"/>
      <c r="E204" s="123"/>
      <c r="F204" s="123"/>
      <c r="G204" s="123"/>
      <c r="H204" s="123"/>
    </row>
    <row r="205" spans="1:8">
      <c r="A205" s="123"/>
      <c r="B205" s="123"/>
      <c r="C205" s="123"/>
      <c r="D205" s="123"/>
      <c r="E205" s="123"/>
      <c r="F205" s="123"/>
      <c r="G205" s="123"/>
      <c r="H205" s="123"/>
    </row>
    <row r="206" spans="1:8">
      <c r="A206" s="123"/>
      <c r="B206" s="123"/>
      <c r="C206" s="123"/>
      <c r="D206" s="123"/>
      <c r="E206" s="123"/>
      <c r="F206" s="123"/>
      <c r="G206" s="123"/>
      <c r="H206" s="123"/>
    </row>
    <row r="207" spans="1:8">
      <c r="A207" s="123"/>
      <c r="B207" s="123"/>
      <c r="C207" s="123"/>
      <c r="D207" s="123"/>
      <c r="E207" s="123"/>
      <c r="F207" s="123"/>
      <c r="G207" s="123"/>
      <c r="H207" s="123"/>
    </row>
    <row r="208" spans="1:8">
      <c r="A208" s="123"/>
      <c r="B208" s="123"/>
      <c r="C208" s="123"/>
      <c r="D208" s="123"/>
      <c r="E208" s="123"/>
      <c r="F208" s="123"/>
      <c r="G208" s="123"/>
      <c r="H208" s="123"/>
    </row>
    <row r="209" spans="1:8">
      <c r="A209" s="124"/>
      <c r="B209" s="124"/>
      <c r="C209" s="124"/>
      <c r="D209" s="124"/>
      <c r="E209" s="124"/>
      <c r="F209" s="124"/>
      <c r="G209" s="124"/>
      <c r="H209" s="124"/>
    </row>
    <row r="210" spans="1:8">
      <c r="A210" s="124"/>
      <c r="B210" s="124"/>
      <c r="C210" s="124"/>
      <c r="D210" s="124"/>
      <c r="E210" s="124"/>
      <c r="F210" s="124"/>
      <c r="G210" s="124"/>
      <c r="H210" s="124"/>
    </row>
    <row r="211" spans="1:8">
      <c r="A211" s="124"/>
      <c r="B211" s="124"/>
      <c r="C211" s="124"/>
      <c r="D211" s="124"/>
      <c r="E211" s="124"/>
      <c r="F211" s="124"/>
      <c r="G211" s="124"/>
      <c r="H211" s="124"/>
    </row>
    <row r="212" spans="1:8">
      <c r="A212" s="124"/>
      <c r="B212" s="124"/>
      <c r="C212" s="124"/>
      <c r="D212" s="124"/>
      <c r="E212" s="124"/>
      <c r="F212" s="124"/>
      <c r="G212" s="124"/>
      <c r="H212" s="124"/>
    </row>
    <row r="213" spans="1:8">
      <c r="A213" s="124"/>
      <c r="B213" s="124"/>
      <c r="C213" s="124"/>
      <c r="D213" s="124"/>
      <c r="E213" s="124"/>
      <c r="F213" s="124"/>
      <c r="G213" s="124"/>
      <c r="H213" s="124"/>
    </row>
    <row r="214" spans="1:8">
      <c r="A214" s="124"/>
      <c r="B214" s="124"/>
      <c r="C214" s="124"/>
      <c r="D214" s="124"/>
      <c r="E214" s="124"/>
      <c r="F214" s="124"/>
      <c r="G214" s="124"/>
      <c r="H214" s="124"/>
    </row>
    <row r="215" spans="1:8">
      <c r="A215" s="124"/>
      <c r="B215" s="124"/>
      <c r="C215" s="124"/>
      <c r="D215" s="124"/>
      <c r="E215" s="124"/>
      <c r="F215" s="124"/>
      <c r="G215" s="124"/>
      <c r="H215" s="124"/>
    </row>
    <row r="216" spans="1:8">
      <c r="A216" s="124"/>
      <c r="B216" s="124"/>
      <c r="C216" s="124"/>
      <c r="D216" s="124"/>
      <c r="E216" s="124"/>
      <c r="F216" s="124"/>
      <c r="G216" s="124"/>
      <c r="H216" s="124"/>
    </row>
    <row r="217" spans="1:8">
      <c r="A217" s="124"/>
      <c r="B217" s="124"/>
      <c r="C217" s="124"/>
      <c r="D217" s="124"/>
      <c r="E217" s="124"/>
      <c r="F217" s="124"/>
      <c r="G217" s="124"/>
      <c r="H217" s="124"/>
    </row>
    <row r="218" spans="1:8">
      <c r="A218" s="124"/>
      <c r="B218" s="124"/>
      <c r="C218" s="124"/>
      <c r="D218" s="124"/>
      <c r="E218" s="124"/>
      <c r="F218" s="124"/>
      <c r="G218" s="124"/>
      <c r="H218" s="124"/>
    </row>
    <row r="219" spans="1:8">
      <c r="A219" s="124"/>
      <c r="B219" s="124"/>
      <c r="C219" s="124"/>
      <c r="D219" s="124"/>
      <c r="E219" s="124"/>
      <c r="F219" s="124"/>
      <c r="G219" s="124"/>
      <c r="H219" s="124"/>
    </row>
    <row r="220" spans="1:8">
      <c r="A220" s="124"/>
      <c r="B220" s="124"/>
      <c r="C220" s="124"/>
      <c r="D220" s="124"/>
      <c r="E220" s="124"/>
      <c r="F220" s="124"/>
      <c r="G220" s="124"/>
      <c r="H220" s="124"/>
    </row>
    <row r="221" spans="1:8">
      <c r="A221" s="124"/>
      <c r="B221" s="124"/>
      <c r="C221" s="124"/>
      <c r="D221" s="124"/>
      <c r="E221" s="124"/>
      <c r="F221" s="124"/>
      <c r="G221" s="124"/>
      <c r="H221" s="124"/>
    </row>
    <row r="222" spans="1:8">
      <c r="A222" s="124"/>
      <c r="B222" s="124"/>
      <c r="C222" s="124"/>
      <c r="D222" s="124"/>
      <c r="E222" s="124"/>
      <c r="F222" s="124"/>
      <c r="G222" s="124"/>
      <c r="H222" s="124"/>
    </row>
    <row r="223" spans="1:8">
      <c r="A223" s="124"/>
      <c r="B223" s="124"/>
      <c r="C223" s="124"/>
      <c r="D223" s="124"/>
      <c r="E223" s="124"/>
      <c r="F223" s="124"/>
      <c r="G223" s="124"/>
      <c r="H223" s="124"/>
    </row>
    <row r="224" spans="1:8">
      <c r="A224" s="124"/>
      <c r="B224" s="124"/>
      <c r="C224" s="124"/>
      <c r="D224" s="124"/>
      <c r="E224" s="124"/>
      <c r="F224" s="124"/>
      <c r="G224" s="124"/>
      <c r="H224" s="124"/>
    </row>
    <row r="225" spans="1:8">
      <c r="A225" s="124"/>
      <c r="B225" s="124"/>
      <c r="C225" s="124"/>
      <c r="D225" s="124"/>
      <c r="E225" s="124"/>
      <c r="F225" s="124"/>
      <c r="G225" s="124"/>
      <c r="H225" s="124"/>
    </row>
    <row r="226" spans="1:8">
      <c r="A226" s="124"/>
      <c r="B226" s="124"/>
      <c r="C226" s="124"/>
      <c r="D226" s="124"/>
      <c r="E226" s="124"/>
      <c r="F226" s="124"/>
      <c r="G226" s="124"/>
      <c r="H226" s="124"/>
    </row>
    <row r="227" spans="1:8">
      <c r="A227" s="124"/>
      <c r="B227" s="124"/>
      <c r="C227" s="124"/>
      <c r="D227" s="124"/>
      <c r="E227" s="124"/>
      <c r="F227" s="124"/>
      <c r="G227" s="124"/>
      <c r="H227" s="124"/>
    </row>
    <row r="228" spans="1:8">
      <c r="A228" s="124"/>
      <c r="B228" s="124"/>
      <c r="C228" s="124"/>
      <c r="D228" s="124"/>
      <c r="E228" s="124"/>
      <c r="F228" s="124"/>
      <c r="G228" s="124"/>
      <c r="H228" s="124"/>
    </row>
    <row r="229" spans="1:8">
      <c r="A229" s="124"/>
      <c r="B229" s="124"/>
      <c r="C229" s="124"/>
      <c r="D229" s="124"/>
      <c r="E229" s="124"/>
      <c r="F229" s="124"/>
      <c r="G229" s="124"/>
      <c r="H229" s="124"/>
    </row>
    <row r="230" spans="1:8">
      <c r="A230" s="124"/>
      <c r="B230" s="124"/>
      <c r="C230" s="124"/>
      <c r="D230" s="124"/>
      <c r="E230" s="124"/>
      <c r="F230" s="124"/>
      <c r="G230" s="124"/>
      <c r="H230" s="124"/>
    </row>
    <row r="231" spans="1:8">
      <c r="A231" s="124"/>
      <c r="B231" s="124"/>
      <c r="C231" s="124"/>
      <c r="D231" s="124"/>
      <c r="E231" s="124"/>
      <c r="F231" s="124"/>
      <c r="G231" s="124"/>
      <c r="H231" s="124"/>
    </row>
    <row r="232" spans="1:8">
      <c r="A232" s="124"/>
      <c r="B232" s="124"/>
      <c r="C232" s="124"/>
      <c r="D232" s="124"/>
      <c r="E232" s="124"/>
      <c r="F232" s="124"/>
      <c r="G232" s="124"/>
      <c r="H232" s="124"/>
    </row>
    <row r="233" spans="1:8">
      <c r="A233" s="124"/>
      <c r="B233" s="124"/>
      <c r="C233" s="124"/>
      <c r="D233" s="124"/>
      <c r="E233" s="124"/>
      <c r="F233" s="124"/>
      <c r="G233" s="124"/>
      <c r="H233" s="124"/>
    </row>
    <row r="234" spans="1:8">
      <c r="A234" s="124"/>
      <c r="B234" s="124"/>
      <c r="C234" s="124"/>
      <c r="D234" s="124"/>
      <c r="E234" s="124"/>
      <c r="F234" s="124"/>
      <c r="G234" s="124"/>
      <c r="H234" s="124"/>
    </row>
    <row r="235" spans="1:8">
      <c r="A235" s="124"/>
      <c r="B235" s="124"/>
      <c r="C235" s="124"/>
      <c r="D235" s="124"/>
      <c r="E235" s="124"/>
      <c r="F235" s="124"/>
      <c r="G235" s="124"/>
      <c r="H235" s="124"/>
    </row>
    <row r="236" spans="1:8">
      <c r="A236" s="124"/>
      <c r="B236" s="124"/>
      <c r="C236" s="124"/>
      <c r="D236" s="124"/>
      <c r="E236" s="124"/>
      <c r="F236" s="124"/>
      <c r="G236" s="124"/>
      <c r="H236" s="124"/>
    </row>
    <row r="237" spans="1:8">
      <c r="A237" s="124"/>
      <c r="B237" s="124"/>
      <c r="C237" s="124"/>
      <c r="D237" s="124"/>
      <c r="E237" s="124"/>
      <c r="F237" s="124"/>
      <c r="G237" s="124"/>
      <c r="H237" s="124"/>
    </row>
    <row r="238" spans="1:8">
      <c r="A238" s="124"/>
      <c r="B238" s="124"/>
      <c r="C238" s="124"/>
      <c r="D238" s="124"/>
      <c r="E238" s="124"/>
      <c r="F238" s="124"/>
      <c r="G238" s="124"/>
      <c r="H238" s="124"/>
    </row>
    <row r="239" spans="1:8">
      <c r="A239" s="124"/>
      <c r="B239" s="124"/>
      <c r="C239" s="124"/>
      <c r="D239" s="124"/>
      <c r="E239" s="124"/>
      <c r="F239" s="124"/>
      <c r="G239" s="124"/>
      <c r="H239" s="124"/>
    </row>
    <row r="240" spans="1:8">
      <c r="A240" s="124"/>
      <c r="B240" s="124"/>
      <c r="C240" s="124"/>
      <c r="D240" s="124"/>
      <c r="E240" s="124"/>
      <c r="F240" s="124"/>
      <c r="G240" s="124"/>
      <c r="H240" s="124"/>
    </row>
    <row r="241" spans="1:8">
      <c r="A241" s="124"/>
      <c r="B241" s="124"/>
      <c r="C241" s="124"/>
      <c r="D241" s="124"/>
      <c r="E241" s="124"/>
      <c r="F241" s="124"/>
      <c r="G241" s="124"/>
      <c r="H241" s="124"/>
    </row>
    <row r="242" spans="1:8">
      <c r="A242" s="124"/>
      <c r="B242" s="124"/>
      <c r="C242" s="124"/>
      <c r="D242" s="124"/>
      <c r="E242" s="124"/>
      <c r="F242" s="124"/>
      <c r="G242" s="124"/>
      <c r="H242" s="124"/>
    </row>
    <row r="243" spans="1:8">
      <c r="A243" s="124"/>
      <c r="B243" s="124"/>
      <c r="C243" s="124"/>
      <c r="D243" s="124"/>
      <c r="E243" s="124"/>
      <c r="F243" s="124"/>
      <c r="G243" s="124"/>
      <c r="H243" s="124"/>
    </row>
    <row r="244" spans="1:8">
      <c r="A244" s="124"/>
      <c r="B244" s="124"/>
      <c r="C244" s="124"/>
      <c r="D244" s="124"/>
      <c r="E244" s="124"/>
      <c r="F244" s="124"/>
      <c r="G244" s="124"/>
      <c r="H244" s="124"/>
    </row>
    <row r="245" spans="1:8">
      <c r="A245" s="124"/>
      <c r="B245" s="124"/>
      <c r="C245" s="124"/>
      <c r="D245" s="124"/>
      <c r="E245" s="124"/>
      <c r="F245" s="124"/>
      <c r="G245" s="124"/>
      <c r="H245" s="124"/>
    </row>
    <row r="246" spans="1:8">
      <c r="A246" s="124"/>
      <c r="B246" s="124"/>
      <c r="C246" s="124"/>
      <c r="D246" s="124"/>
      <c r="E246" s="124"/>
      <c r="F246" s="124"/>
      <c r="G246" s="124"/>
      <c r="H246" s="124"/>
    </row>
    <row r="247" spans="1:8">
      <c r="A247" s="124"/>
      <c r="B247" s="124"/>
      <c r="C247" s="124"/>
      <c r="D247" s="124"/>
      <c r="E247" s="124"/>
      <c r="F247" s="124"/>
      <c r="G247" s="124"/>
      <c r="H247" s="124"/>
    </row>
    <row r="248" spans="1:8">
      <c r="A248" s="124"/>
      <c r="B248" s="124"/>
      <c r="C248" s="124"/>
      <c r="D248" s="124"/>
      <c r="E248" s="124"/>
      <c r="F248" s="124"/>
      <c r="G248" s="124"/>
      <c r="H248" s="124"/>
    </row>
    <row r="249" spans="1:8">
      <c r="A249" s="124"/>
      <c r="B249" s="124"/>
      <c r="C249" s="124"/>
      <c r="D249" s="124"/>
      <c r="E249" s="124"/>
      <c r="F249" s="124"/>
      <c r="G249" s="124"/>
      <c r="H249" s="124"/>
    </row>
    <row r="250" spans="1:8">
      <c r="A250" s="124"/>
      <c r="B250" s="124"/>
      <c r="C250" s="124"/>
      <c r="D250" s="124"/>
      <c r="E250" s="124"/>
      <c r="F250" s="124"/>
      <c r="G250" s="124"/>
      <c r="H250" s="124"/>
    </row>
    <row r="251" spans="1:8">
      <c r="A251" s="124"/>
      <c r="B251" s="124"/>
      <c r="C251" s="124"/>
      <c r="D251" s="124"/>
      <c r="E251" s="124"/>
      <c r="F251" s="124"/>
      <c r="G251" s="124"/>
      <c r="H251" s="124"/>
    </row>
    <row r="252" spans="1:8">
      <c r="A252" s="124"/>
      <c r="B252" s="124"/>
      <c r="C252" s="124"/>
      <c r="D252" s="124"/>
      <c r="E252" s="124"/>
      <c r="F252" s="124"/>
      <c r="G252" s="124"/>
      <c r="H252" s="124"/>
    </row>
    <row r="253" spans="1:8">
      <c r="A253" s="124"/>
      <c r="B253" s="124"/>
      <c r="C253" s="124"/>
      <c r="D253" s="124"/>
      <c r="E253" s="124"/>
      <c r="F253" s="124"/>
      <c r="G253" s="124"/>
      <c r="H253" s="124"/>
    </row>
    <row r="254" spans="1:8">
      <c r="A254" s="124"/>
      <c r="B254" s="124"/>
      <c r="C254" s="124"/>
      <c r="D254" s="124"/>
      <c r="E254" s="124"/>
      <c r="F254" s="124"/>
      <c r="G254" s="124"/>
      <c r="H254" s="124"/>
    </row>
    <row r="255" spans="1:8">
      <c r="A255" s="124"/>
      <c r="B255" s="124"/>
      <c r="C255" s="124"/>
      <c r="D255" s="124"/>
      <c r="E255" s="124"/>
      <c r="F255" s="124"/>
      <c r="G255" s="124"/>
      <c r="H255" s="124"/>
    </row>
    <row r="256" spans="1:8">
      <c r="A256" s="124"/>
      <c r="B256" s="124"/>
      <c r="C256" s="124"/>
      <c r="D256" s="124"/>
      <c r="E256" s="124"/>
      <c r="F256" s="124"/>
      <c r="G256" s="124"/>
      <c r="H256" s="124"/>
    </row>
    <row r="257" spans="1:8">
      <c r="A257" s="124"/>
      <c r="B257" s="124"/>
      <c r="C257" s="124"/>
      <c r="D257" s="124"/>
      <c r="E257" s="124"/>
      <c r="F257" s="124"/>
      <c r="G257" s="124"/>
      <c r="H257" s="124"/>
    </row>
    <row r="258" spans="1:8">
      <c r="A258" s="124"/>
      <c r="B258" s="124"/>
      <c r="C258" s="124"/>
      <c r="D258" s="124"/>
      <c r="E258" s="124"/>
      <c r="F258" s="124"/>
      <c r="G258" s="124"/>
      <c r="H258" s="124"/>
    </row>
    <row r="259" spans="1:8">
      <c r="A259" s="124"/>
      <c r="B259" s="124"/>
      <c r="C259" s="124"/>
      <c r="D259" s="124"/>
      <c r="E259" s="124"/>
      <c r="F259" s="124"/>
      <c r="G259" s="124"/>
      <c r="H259" s="124"/>
    </row>
    <row r="260" spans="1:8">
      <c r="A260" s="124"/>
      <c r="B260" s="124"/>
      <c r="C260" s="124"/>
      <c r="D260" s="124"/>
      <c r="E260" s="124"/>
      <c r="F260" s="124"/>
      <c r="G260" s="124"/>
      <c r="H260" s="124"/>
    </row>
    <row r="261" spans="1:8">
      <c r="A261" s="124"/>
      <c r="B261" s="124"/>
      <c r="C261" s="124"/>
      <c r="D261" s="124"/>
      <c r="E261" s="124"/>
      <c r="F261" s="124"/>
      <c r="G261" s="124"/>
      <c r="H261" s="124"/>
    </row>
    <row r="262" spans="1:8">
      <c r="A262" s="124"/>
      <c r="B262" s="124"/>
      <c r="C262" s="124"/>
      <c r="D262" s="124"/>
      <c r="E262" s="124"/>
      <c r="F262" s="124"/>
      <c r="G262" s="124"/>
      <c r="H262" s="124"/>
    </row>
    <row r="263" spans="1:8">
      <c r="A263" s="124"/>
      <c r="B263" s="124"/>
      <c r="C263" s="124"/>
      <c r="D263" s="124"/>
      <c r="E263" s="124"/>
      <c r="F263" s="124"/>
      <c r="G263" s="124"/>
      <c r="H263" s="124"/>
    </row>
    <row r="264" spans="1:8">
      <c r="A264" s="124"/>
      <c r="B264" s="124"/>
      <c r="C264" s="124"/>
      <c r="D264" s="124"/>
      <c r="E264" s="124"/>
      <c r="F264" s="124"/>
      <c r="G264" s="124"/>
      <c r="H264" s="124"/>
    </row>
    <row r="265" spans="1:8">
      <c r="A265" s="124"/>
      <c r="B265" s="124"/>
      <c r="C265" s="124"/>
      <c r="D265" s="124"/>
      <c r="E265" s="124"/>
      <c r="F265" s="124"/>
      <c r="G265" s="124"/>
      <c r="H265" s="124"/>
    </row>
    <row r="266" spans="1:8">
      <c r="A266" s="124"/>
      <c r="B266" s="124"/>
      <c r="C266" s="124"/>
      <c r="D266" s="124"/>
      <c r="E266" s="124"/>
      <c r="F266" s="124"/>
      <c r="G266" s="124"/>
      <c r="H266" s="124"/>
    </row>
    <row r="267" spans="1:8">
      <c r="A267" s="124"/>
      <c r="B267" s="124"/>
      <c r="C267" s="124"/>
      <c r="D267" s="124"/>
      <c r="E267" s="124"/>
      <c r="F267" s="124"/>
      <c r="G267" s="124"/>
      <c r="H267" s="124"/>
    </row>
    <row r="268" spans="1:8">
      <c r="A268" s="124"/>
      <c r="B268" s="124"/>
      <c r="C268" s="124"/>
      <c r="D268" s="124"/>
      <c r="E268" s="124"/>
      <c r="F268" s="124"/>
      <c r="G268" s="124"/>
      <c r="H268" s="124"/>
    </row>
    <row r="269" spans="1:8">
      <c r="A269" s="124"/>
      <c r="B269" s="124"/>
      <c r="C269" s="124"/>
      <c r="D269" s="124"/>
      <c r="E269" s="124"/>
      <c r="F269" s="124"/>
      <c r="G269" s="124"/>
      <c r="H269" s="124"/>
    </row>
    <row r="270" spans="1:8">
      <c r="A270" s="124"/>
      <c r="B270" s="124"/>
      <c r="C270" s="124"/>
      <c r="D270" s="124"/>
      <c r="E270" s="124"/>
      <c r="F270" s="124"/>
      <c r="G270" s="124"/>
      <c r="H270" s="124"/>
    </row>
    <row r="271" spans="1:8">
      <c r="A271" s="124"/>
      <c r="B271" s="124"/>
      <c r="C271" s="124"/>
      <c r="D271" s="124"/>
      <c r="E271" s="124"/>
      <c r="F271" s="124"/>
      <c r="G271" s="124"/>
      <c r="H271" s="124"/>
    </row>
    <row r="272" spans="1:8">
      <c r="A272" s="124"/>
      <c r="B272" s="124"/>
      <c r="C272" s="124"/>
      <c r="D272" s="124"/>
      <c r="E272" s="124"/>
      <c r="F272" s="124"/>
      <c r="G272" s="124"/>
      <c r="H272" s="124"/>
    </row>
    <row r="273" spans="1:8">
      <c r="A273" s="124"/>
      <c r="B273" s="124"/>
      <c r="C273" s="124"/>
      <c r="D273" s="124"/>
      <c r="E273" s="124"/>
      <c r="F273" s="124"/>
      <c r="G273" s="124"/>
      <c r="H273" s="124"/>
    </row>
    <row r="274" spans="1:8">
      <c r="A274" s="124"/>
      <c r="B274" s="124"/>
      <c r="C274" s="124"/>
      <c r="D274" s="124"/>
      <c r="E274" s="124"/>
      <c r="F274" s="124"/>
      <c r="G274" s="124"/>
      <c r="H274" s="124"/>
    </row>
    <row r="275" spans="1:8">
      <c r="A275" s="124"/>
      <c r="B275" s="124"/>
      <c r="C275" s="124"/>
      <c r="D275" s="124"/>
      <c r="E275" s="124"/>
      <c r="F275" s="124"/>
      <c r="G275" s="124"/>
      <c r="H275" s="124"/>
    </row>
    <row r="276" spans="1:8">
      <c r="A276" s="124"/>
      <c r="B276" s="124"/>
      <c r="C276" s="124"/>
      <c r="D276" s="124"/>
      <c r="E276" s="124"/>
      <c r="F276" s="124"/>
      <c r="G276" s="124"/>
      <c r="H276" s="124"/>
    </row>
    <row r="277" spans="1:8">
      <c r="A277" s="124"/>
      <c r="B277" s="124"/>
      <c r="C277" s="124"/>
      <c r="D277" s="124"/>
      <c r="E277" s="124"/>
      <c r="F277" s="124"/>
      <c r="G277" s="124"/>
      <c r="H277" s="124"/>
    </row>
    <row r="278" spans="1:8">
      <c r="A278" s="124"/>
      <c r="B278" s="124"/>
      <c r="C278" s="124"/>
      <c r="D278" s="124"/>
      <c r="E278" s="124"/>
      <c r="F278" s="124"/>
      <c r="G278" s="124"/>
      <c r="H278" s="124"/>
    </row>
    <row r="279" spans="1:8">
      <c r="A279" s="124"/>
      <c r="B279" s="124"/>
      <c r="C279" s="124"/>
      <c r="D279" s="124"/>
      <c r="E279" s="124"/>
      <c r="F279" s="124"/>
      <c r="G279" s="124"/>
      <c r="H279" s="124"/>
    </row>
    <row r="280" spans="1:8">
      <c r="A280" s="124"/>
      <c r="B280" s="124"/>
      <c r="C280" s="124"/>
      <c r="D280" s="124"/>
      <c r="E280" s="124"/>
      <c r="F280" s="124"/>
      <c r="G280" s="124"/>
      <c r="H280" s="124"/>
    </row>
    <row r="281" spans="1:8">
      <c r="A281" s="124"/>
      <c r="B281" s="124"/>
      <c r="C281" s="124"/>
      <c r="D281" s="124"/>
      <c r="E281" s="124"/>
      <c r="F281" s="124"/>
      <c r="G281" s="124"/>
      <c r="H281" s="124"/>
    </row>
    <row r="282" spans="1:8">
      <c r="A282" s="124"/>
      <c r="B282" s="124"/>
      <c r="C282" s="124"/>
      <c r="D282" s="124"/>
      <c r="E282" s="124"/>
      <c r="F282" s="124"/>
      <c r="G282" s="124"/>
      <c r="H282" s="124"/>
    </row>
    <row r="283" spans="1:8">
      <c r="A283" s="124"/>
      <c r="B283" s="124"/>
      <c r="C283" s="124"/>
      <c r="D283" s="124"/>
      <c r="E283" s="124"/>
      <c r="F283" s="124"/>
      <c r="G283" s="124"/>
      <c r="H283" s="124"/>
    </row>
    <row r="284" spans="1:8">
      <c r="A284" s="124"/>
      <c r="B284" s="124"/>
      <c r="C284" s="124"/>
      <c r="D284" s="124"/>
      <c r="E284" s="124"/>
      <c r="F284" s="124"/>
      <c r="G284" s="124"/>
      <c r="H284" s="124"/>
    </row>
    <row r="285" spans="1:8">
      <c r="A285" s="124"/>
      <c r="B285" s="124"/>
      <c r="C285" s="124"/>
      <c r="D285" s="124"/>
      <c r="E285" s="124"/>
      <c r="F285" s="124"/>
      <c r="G285" s="124"/>
      <c r="H285" s="124"/>
    </row>
    <row r="286" spans="1:8">
      <c r="A286" s="124"/>
      <c r="B286" s="124"/>
      <c r="C286" s="124"/>
      <c r="D286" s="124"/>
      <c r="E286" s="124"/>
      <c r="F286" s="124"/>
      <c r="G286" s="124"/>
      <c r="H286" s="124"/>
    </row>
    <row r="287" spans="1:8">
      <c r="A287" s="124"/>
      <c r="B287" s="124"/>
      <c r="C287" s="124"/>
      <c r="D287" s="124"/>
      <c r="E287" s="124"/>
      <c r="F287" s="124"/>
      <c r="G287" s="124"/>
      <c r="H287" s="124"/>
    </row>
    <row r="288" spans="1:8">
      <c r="A288" s="124"/>
      <c r="B288" s="124"/>
      <c r="C288" s="124"/>
      <c r="D288" s="124"/>
      <c r="E288" s="124"/>
      <c r="F288" s="124"/>
      <c r="G288" s="124"/>
      <c r="H288" s="124"/>
    </row>
    <row r="289" spans="1:8">
      <c r="A289" s="124"/>
      <c r="B289" s="124"/>
      <c r="C289" s="124"/>
      <c r="D289" s="124"/>
      <c r="E289" s="124"/>
      <c r="F289" s="124"/>
      <c r="G289" s="124"/>
      <c r="H289" s="124"/>
    </row>
    <row r="290" spans="1:8">
      <c r="A290" s="124"/>
      <c r="B290" s="124"/>
      <c r="C290" s="124"/>
      <c r="D290" s="124"/>
      <c r="E290" s="124"/>
      <c r="F290" s="124"/>
      <c r="G290" s="124"/>
      <c r="H290" s="124"/>
    </row>
    <row r="291" spans="1:8">
      <c r="A291" s="124"/>
      <c r="B291" s="124"/>
      <c r="C291" s="124"/>
      <c r="D291" s="124"/>
      <c r="E291" s="124"/>
      <c r="F291" s="124"/>
      <c r="G291" s="124"/>
      <c r="H291" s="124"/>
    </row>
    <row r="292" spans="1:8">
      <c r="A292" s="124"/>
      <c r="B292" s="124"/>
      <c r="C292" s="124"/>
      <c r="D292" s="124"/>
      <c r="E292" s="124"/>
      <c r="F292" s="124"/>
      <c r="G292" s="124"/>
      <c r="H292" s="124"/>
    </row>
    <row r="293" spans="1:8">
      <c r="A293" s="124"/>
      <c r="B293" s="124"/>
      <c r="C293" s="124"/>
      <c r="D293" s="124"/>
      <c r="E293" s="124"/>
      <c r="F293" s="124"/>
      <c r="G293" s="124"/>
      <c r="H293" s="124"/>
    </row>
    <row r="294" spans="1:8">
      <c r="A294" s="124"/>
      <c r="B294" s="124"/>
      <c r="C294" s="124"/>
      <c r="D294" s="124"/>
      <c r="E294" s="124"/>
      <c r="F294" s="124"/>
      <c r="G294" s="124"/>
      <c r="H294" s="124"/>
    </row>
    <row r="295" spans="1:8">
      <c r="A295" s="124"/>
      <c r="B295" s="124"/>
      <c r="C295" s="124"/>
      <c r="D295" s="124"/>
      <c r="E295" s="124"/>
      <c r="F295" s="124"/>
      <c r="G295" s="124"/>
      <c r="H295" s="124"/>
    </row>
    <row r="296" spans="1:8">
      <c r="A296" s="124"/>
      <c r="B296" s="124"/>
      <c r="C296" s="124"/>
      <c r="D296" s="124"/>
      <c r="E296" s="124"/>
      <c r="F296" s="124"/>
      <c r="G296" s="124"/>
      <c r="H296" s="124"/>
    </row>
    <row r="297" spans="1:8">
      <c r="A297" s="124"/>
      <c r="B297" s="124"/>
      <c r="C297" s="124"/>
      <c r="D297" s="124"/>
      <c r="E297" s="124"/>
      <c r="F297" s="124"/>
      <c r="G297" s="124"/>
      <c r="H297" s="124"/>
    </row>
    <row r="298" spans="1:8">
      <c r="A298" s="124"/>
      <c r="B298" s="124"/>
      <c r="C298" s="124"/>
      <c r="D298" s="124"/>
      <c r="E298" s="124"/>
      <c r="F298" s="124"/>
      <c r="G298" s="124"/>
      <c r="H298" s="124"/>
    </row>
    <row r="299" spans="1:8">
      <c r="A299" s="124"/>
      <c r="B299" s="124"/>
      <c r="C299" s="124"/>
      <c r="D299" s="124"/>
      <c r="E299" s="124"/>
      <c r="F299" s="124"/>
      <c r="G299" s="124"/>
      <c r="H299" s="124"/>
    </row>
    <row r="300" spans="1:8">
      <c r="A300" s="124"/>
      <c r="B300" s="124"/>
      <c r="C300" s="124"/>
      <c r="D300" s="124"/>
      <c r="E300" s="124"/>
      <c r="F300" s="124"/>
      <c r="G300" s="124"/>
      <c r="H300" s="124"/>
    </row>
    <row r="301" spans="1:8">
      <c r="A301" s="124"/>
      <c r="B301" s="124"/>
      <c r="C301" s="124"/>
      <c r="D301" s="124"/>
      <c r="E301" s="124"/>
      <c r="F301" s="124"/>
      <c r="G301" s="124"/>
      <c r="H301" s="124"/>
    </row>
    <row r="302" spans="1:8">
      <c r="A302" s="124"/>
      <c r="B302" s="124"/>
      <c r="C302" s="124"/>
      <c r="D302" s="124"/>
      <c r="E302" s="124"/>
      <c r="F302" s="124"/>
      <c r="G302" s="124"/>
      <c r="H302" s="124"/>
    </row>
    <row r="303" spans="1:8">
      <c r="A303" s="124"/>
      <c r="B303" s="124"/>
      <c r="C303" s="124"/>
      <c r="D303" s="124"/>
      <c r="E303" s="124"/>
      <c r="F303" s="124"/>
      <c r="G303" s="124"/>
      <c r="H303" s="124"/>
    </row>
    <row r="304" spans="1:8">
      <c r="A304" s="124"/>
      <c r="B304" s="124"/>
      <c r="C304" s="124"/>
      <c r="D304" s="124"/>
      <c r="E304" s="124"/>
      <c r="F304" s="124"/>
      <c r="G304" s="124"/>
      <c r="H304" s="124"/>
    </row>
    <row r="305" spans="1:8">
      <c r="A305" s="124"/>
      <c r="B305" s="124"/>
      <c r="C305" s="124"/>
      <c r="D305" s="124"/>
      <c r="E305" s="124"/>
      <c r="F305" s="124"/>
      <c r="G305" s="124"/>
      <c r="H305" s="124"/>
    </row>
    <row r="306" spans="1:8">
      <c r="A306" s="124"/>
      <c r="B306" s="124"/>
      <c r="C306" s="124"/>
      <c r="D306" s="124"/>
      <c r="E306" s="124"/>
      <c r="F306" s="124"/>
      <c r="G306" s="124"/>
      <c r="H306" s="124"/>
    </row>
    <row r="307" spans="1:8">
      <c r="A307" s="124"/>
      <c r="B307" s="124"/>
      <c r="C307" s="124"/>
      <c r="D307" s="124"/>
      <c r="E307" s="124"/>
      <c r="F307" s="124"/>
      <c r="G307" s="124"/>
      <c r="H307" s="124"/>
    </row>
    <row r="308" spans="1:8">
      <c r="A308" s="124"/>
      <c r="B308" s="124"/>
      <c r="C308" s="124"/>
      <c r="D308" s="124"/>
      <c r="E308" s="124"/>
      <c r="F308" s="124"/>
      <c r="G308" s="124"/>
      <c r="H308" s="124"/>
    </row>
    <row r="309" spans="1:8">
      <c r="A309" s="124"/>
      <c r="B309" s="124"/>
      <c r="C309" s="124"/>
      <c r="D309" s="124"/>
      <c r="E309" s="124"/>
      <c r="F309" s="124"/>
      <c r="G309" s="124"/>
      <c r="H309" s="124"/>
    </row>
    <row r="310" spans="1:8">
      <c r="A310" s="124"/>
      <c r="B310" s="124"/>
      <c r="C310" s="124"/>
      <c r="D310" s="124"/>
      <c r="E310" s="124"/>
      <c r="F310" s="124"/>
      <c r="G310" s="124"/>
      <c r="H310" s="124"/>
    </row>
    <row r="311" spans="1:8">
      <c r="A311" s="124"/>
      <c r="B311" s="124"/>
      <c r="C311" s="124"/>
      <c r="D311" s="124"/>
      <c r="E311" s="124"/>
      <c r="F311" s="124"/>
      <c r="G311" s="124"/>
      <c r="H311" s="124"/>
    </row>
    <row r="312" spans="1:8">
      <c r="A312" s="124"/>
      <c r="B312" s="124"/>
      <c r="C312" s="124"/>
      <c r="D312" s="124"/>
      <c r="E312" s="124"/>
      <c r="F312" s="124"/>
      <c r="G312" s="124"/>
      <c r="H312" s="124"/>
    </row>
    <row r="313" spans="1:8">
      <c r="A313" s="124"/>
      <c r="B313" s="124"/>
      <c r="C313" s="124"/>
      <c r="D313" s="124"/>
      <c r="E313" s="124"/>
      <c r="F313" s="124"/>
      <c r="G313" s="124"/>
      <c r="H313" s="124"/>
    </row>
    <row r="314" spans="1:8">
      <c r="A314" s="124"/>
      <c r="B314" s="124"/>
      <c r="C314" s="124"/>
      <c r="D314" s="124"/>
      <c r="E314" s="124"/>
      <c r="F314" s="124"/>
      <c r="G314" s="124"/>
      <c r="H314" s="124"/>
    </row>
    <row r="315" spans="1:8">
      <c r="A315" s="124"/>
      <c r="B315" s="124"/>
      <c r="C315" s="124"/>
      <c r="D315" s="124"/>
      <c r="E315" s="124"/>
      <c r="F315" s="124"/>
      <c r="G315" s="124"/>
      <c r="H315" s="124"/>
    </row>
    <row r="316" spans="1:8">
      <c r="A316" s="124"/>
      <c r="B316" s="124"/>
      <c r="C316" s="124"/>
      <c r="D316" s="124"/>
      <c r="E316" s="124"/>
      <c r="F316" s="124"/>
      <c r="G316" s="124"/>
      <c r="H316" s="124"/>
    </row>
    <row r="317" spans="1:8">
      <c r="A317" s="124"/>
      <c r="B317" s="124"/>
      <c r="C317" s="124"/>
      <c r="D317" s="124"/>
      <c r="E317" s="124"/>
      <c r="F317" s="124"/>
      <c r="G317" s="124"/>
      <c r="H317" s="124"/>
    </row>
    <row r="318" spans="1:8">
      <c r="A318" s="124"/>
      <c r="B318" s="124"/>
      <c r="C318" s="124"/>
      <c r="D318" s="124"/>
      <c r="E318" s="124"/>
      <c r="F318" s="124"/>
      <c r="G318" s="124"/>
      <c r="H318" s="124"/>
    </row>
    <row r="319" spans="1:8">
      <c r="A319" s="124"/>
      <c r="B319" s="124"/>
      <c r="C319" s="124"/>
      <c r="D319" s="124"/>
      <c r="E319" s="124"/>
      <c r="F319" s="124"/>
      <c r="G319" s="124"/>
      <c r="H319" s="124"/>
    </row>
    <row r="320" spans="1:8">
      <c r="A320" s="124"/>
      <c r="B320" s="124"/>
      <c r="C320" s="124"/>
      <c r="D320" s="124"/>
      <c r="E320" s="124"/>
      <c r="F320" s="124"/>
      <c r="G320" s="124"/>
      <c r="H320" s="124"/>
    </row>
    <row r="321" spans="1:8">
      <c r="A321" s="124"/>
      <c r="B321" s="124"/>
      <c r="C321" s="124"/>
      <c r="D321" s="124"/>
      <c r="E321" s="124"/>
      <c r="F321" s="124"/>
      <c r="G321" s="124"/>
      <c r="H321" s="124"/>
    </row>
    <row r="322" spans="1:8">
      <c r="A322" s="124"/>
      <c r="B322" s="124"/>
      <c r="C322" s="124"/>
      <c r="D322" s="124"/>
      <c r="E322" s="124"/>
      <c r="F322" s="124"/>
      <c r="G322" s="124"/>
      <c r="H322" s="124"/>
    </row>
    <row r="323" spans="1:8">
      <c r="A323" s="124"/>
      <c r="B323" s="124"/>
      <c r="C323" s="124"/>
      <c r="D323" s="124"/>
      <c r="E323" s="124"/>
      <c r="F323" s="124"/>
      <c r="G323" s="124"/>
      <c r="H323" s="124"/>
    </row>
    <row r="324" spans="1:8">
      <c r="A324" s="124"/>
      <c r="B324" s="124"/>
      <c r="C324" s="124"/>
      <c r="D324" s="124"/>
      <c r="E324" s="124"/>
      <c r="F324" s="124"/>
      <c r="G324" s="124"/>
      <c r="H324" s="124"/>
    </row>
    <row r="325" spans="1:8">
      <c r="A325" s="124"/>
      <c r="B325" s="124"/>
      <c r="C325" s="124"/>
      <c r="D325" s="124"/>
      <c r="E325" s="124"/>
      <c r="F325" s="124"/>
      <c r="G325" s="124"/>
      <c r="H325" s="124"/>
    </row>
    <row r="326" spans="1:8">
      <c r="A326" s="124"/>
      <c r="B326" s="124"/>
      <c r="C326" s="124"/>
      <c r="D326" s="124"/>
      <c r="E326" s="124"/>
      <c r="F326" s="124"/>
      <c r="G326" s="124"/>
      <c r="H326" s="124"/>
    </row>
    <row r="327" spans="1:8">
      <c r="A327" s="124"/>
      <c r="B327" s="124"/>
      <c r="C327" s="124"/>
      <c r="D327" s="124"/>
      <c r="E327" s="124"/>
      <c r="F327" s="124"/>
      <c r="G327" s="124"/>
      <c r="H327" s="124"/>
    </row>
    <row r="328" spans="1:8">
      <c r="A328" s="124"/>
      <c r="B328" s="124"/>
      <c r="C328" s="124"/>
      <c r="D328" s="124"/>
      <c r="E328" s="124"/>
      <c r="F328" s="124"/>
      <c r="G328" s="124"/>
      <c r="H328" s="124"/>
    </row>
  </sheetData>
  <mergeCells count="62">
    <mergeCell ref="C3:C4"/>
    <mergeCell ref="D3:D4"/>
    <mergeCell ref="C5:C6"/>
    <mergeCell ref="D5:D6"/>
    <mergeCell ref="C7:C8"/>
    <mergeCell ref="D7:D8"/>
    <mergeCell ref="C9:C10"/>
    <mergeCell ref="D9:D10"/>
    <mergeCell ref="C11:C12"/>
    <mergeCell ref="D11:D12"/>
    <mergeCell ref="C13:C14"/>
    <mergeCell ref="D13:D14"/>
    <mergeCell ref="C15:C16"/>
    <mergeCell ref="D15:D16"/>
    <mergeCell ref="C17:C18"/>
    <mergeCell ref="D17:D18"/>
    <mergeCell ref="C19:C20"/>
    <mergeCell ref="D19:D20"/>
    <mergeCell ref="C21:C22"/>
    <mergeCell ref="D21:D22"/>
    <mergeCell ref="C23:C24"/>
    <mergeCell ref="D23:D24"/>
    <mergeCell ref="C25:C26"/>
    <mergeCell ref="D25:D26"/>
    <mergeCell ref="C27:C28"/>
    <mergeCell ref="D27:D28"/>
    <mergeCell ref="C29:C30"/>
    <mergeCell ref="D29:D30"/>
    <mergeCell ref="C31:C32"/>
    <mergeCell ref="D31:D32"/>
    <mergeCell ref="C33:C34"/>
    <mergeCell ref="D33:D34"/>
    <mergeCell ref="C35:C36"/>
    <mergeCell ref="D35:D36"/>
    <mergeCell ref="C37:C38"/>
    <mergeCell ref="D37:D38"/>
    <mergeCell ref="C39:C40"/>
    <mergeCell ref="D39:D40"/>
    <mergeCell ref="C41:C42"/>
    <mergeCell ref="D41:D42"/>
    <mergeCell ref="C43:C44"/>
    <mergeCell ref="D43:D44"/>
    <mergeCell ref="C45:C46"/>
    <mergeCell ref="D45:D46"/>
    <mergeCell ref="C47:C48"/>
    <mergeCell ref="D47:D48"/>
    <mergeCell ref="C49:C50"/>
    <mergeCell ref="D49:D50"/>
    <mergeCell ref="C51:C52"/>
    <mergeCell ref="D51:D52"/>
    <mergeCell ref="C53:C54"/>
    <mergeCell ref="D53:D54"/>
    <mergeCell ref="C55:C56"/>
    <mergeCell ref="D55:D56"/>
    <mergeCell ref="C57:C58"/>
    <mergeCell ref="D57:D58"/>
    <mergeCell ref="C59:C60"/>
    <mergeCell ref="D59:D60"/>
    <mergeCell ref="C61:C62"/>
    <mergeCell ref="D61:D62"/>
    <mergeCell ref="D63:D64"/>
    <mergeCell ref="D65:D66"/>
  </mergeCells>
  <phoneticPr fontId="12" type="Hiragana"/>
  <dataValidations count="1">
    <dataValidation type="list" allowBlank="1" showDropDown="0" showInputMessage="1" showErrorMessage="1" sqref="D3:D62">
      <formula1>$D$68</formula1>
    </dataValidation>
  </dataValidations>
  <pageMargins left="0.75" right="0.75" top="1" bottom="1" header="0.51200000000000001" footer="0.51200000000000001"/>
  <pageSetup paperSize="9" fitToWidth="1" fitToHeight="1" orientation="portrait" usePrinterDefaults="1" r:id="rId1"/>
  <headerFooter alignWithMargins="0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45"/>
  </sheetPr>
  <dimension ref="A1:O408"/>
  <sheetViews>
    <sheetView view="pageBreakPreview" zoomScaleSheetLayoutView="100" workbookViewId="0">
      <selection activeCell="B32" sqref="B32"/>
    </sheetView>
  </sheetViews>
  <sheetFormatPr defaultRowHeight="13.5"/>
  <cols>
    <col min="1" max="1" width="15.50390625" customWidth="1"/>
    <col min="2" max="2" width="23.125" customWidth="1"/>
    <col min="3" max="3" width="8.375" customWidth="1"/>
    <col min="4" max="4" width="5.125" customWidth="1"/>
    <col min="5" max="5" width="9.75390625" customWidth="1"/>
    <col min="6" max="6" width="15.125" customWidth="1"/>
    <col min="7" max="7" width="8.00390625" customWidth="1"/>
  </cols>
  <sheetData>
    <row r="1" spans="1:7" ht="11.25" customHeight="1">
      <c r="A1" s="104"/>
      <c r="B1" s="104"/>
      <c r="C1" s="199"/>
      <c r="D1" s="199"/>
      <c r="E1" s="199"/>
      <c r="F1" s="199"/>
      <c r="G1" s="199"/>
    </row>
    <row r="2" spans="1:7" ht="11.25" customHeight="1">
      <c r="A2" s="104" t="s">
        <v>75</v>
      </c>
      <c r="B2" s="104"/>
      <c r="C2" s="104"/>
      <c r="D2" s="104"/>
      <c r="E2" s="104"/>
      <c r="F2" s="1"/>
      <c r="G2" s="104"/>
    </row>
    <row r="3" spans="1:7" ht="11.25" customHeight="1">
      <c r="A3" s="19" t="s">
        <v>91</v>
      </c>
      <c r="B3" s="19" t="s">
        <v>83</v>
      </c>
      <c r="C3" s="169" t="s">
        <v>64</v>
      </c>
      <c r="D3" s="19" t="s">
        <v>65</v>
      </c>
      <c r="E3" s="19" t="s">
        <v>66</v>
      </c>
      <c r="F3" s="19" t="s">
        <v>84</v>
      </c>
      <c r="G3" s="19" t="s">
        <v>69</v>
      </c>
    </row>
    <row r="4" spans="1:7" ht="11.25" customHeight="1">
      <c r="A4" s="187"/>
      <c r="B4" s="187"/>
      <c r="C4" s="187"/>
      <c r="D4" s="187"/>
      <c r="E4" s="187"/>
      <c r="F4" s="187"/>
      <c r="G4" s="187"/>
    </row>
    <row r="5" spans="1:7" ht="11.25" customHeight="1">
      <c r="A5" s="159"/>
      <c r="B5" s="159"/>
      <c r="C5" s="174"/>
      <c r="D5" s="19"/>
      <c r="E5" s="19"/>
      <c r="F5" s="19"/>
      <c r="G5" s="19"/>
    </row>
    <row r="6" spans="1:7" ht="11.25" customHeight="1">
      <c r="A6" s="164"/>
      <c r="B6" s="164"/>
      <c r="C6" s="175"/>
      <c r="D6" s="187"/>
      <c r="E6" s="191"/>
      <c r="F6" s="191"/>
      <c r="G6" s="156"/>
    </row>
    <row r="7" spans="1:7" ht="11.25" customHeight="1">
      <c r="A7" s="12"/>
      <c r="B7" s="159"/>
      <c r="C7" s="176"/>
      <c r="D7" s="221"/>
      <c r="E7" s="192"/>
      <c r="F7" s="192"/>
      <c r="G7" s="157"/>
    </row>
    <row r="8" spans="1:7" ht="11.25" customHeight="1">
      <c r="A8" s="161"/>
      <c r="B8" s="164"/>
      <c r="C8" s="175"/>
      <c r="D8" s="222"/>
      <c r="E8" s="191"/>
      <c r="F8" s="191"/>
      <c r="G8" s="156"/>
    </row>
    <row r="9" spans="1:7" ht="11.25" customHeight="1">
      <c r="A9" s="12"/>
      <c r="B9" s="159"/>
      <c r="C9" s="176"/>
      <c r="D9" s="19"/>
      <c r="E9" s="192"/>
      <c r="F9" s="192"/>
      <c r="G9" s="157"/>
    </row>
    <row r="10" spans="1:7" ht="11.25" customHeight="1">
      <c r="A10" s="161"/>
      <c r="B10" s="164"/>
      <c r="C10" s="175"/>
      <c r="D10" s="21"/>
      <c r="E10" s="191"/>
      <c r="F10" s="191"/>
      <c r="G10" s="156"/>
    </row>
    <row r="11" spans="1:7" ht="11.25" customHeight="1">
      <c r="A11" s="12"/>
      <c r="B11" s="159"/>
      <c r="C11" s="176"/>
      <c r="D11" s="19"/>
      <c r="E11" s="192"/>
      <c r="F11" s="192"/>
      <c r="G11" s="157"/>
    </row>
    <row r="12" spans="1:7" ht="11.25" customHeight="1">
      <c r="A12" s="161"/>
      <c r="B12" s="164"/>
      <c r="C12" s="175"/>
      <c r="D12" s="21"/>
      <c r="E12" s="191"/>
      <c r="F12" s="191"/>
      <c r="G12" s="156"/>
    </row>
    <row r="13" spans="1:7" ht="11.25" customHeight="1">
      <c r="A13" s="12"/>
      <c r="B13" s="159"/>
      <c r="C13" s="176"/>
      <c r="D13" s="19"/>
      <c r="E13" s="192"/>
      <c r="F13" s="192"/>
      <c r="G13" s="157"/>
    </row>
    <row r="14" spans="1:7" ht="11.25" customHeight="1">
      <c r="A14" s="161"/>
      <c r="B14" s="164"/>
      <c r="C14" s="179"/>
      <c r="D14" s="21"/>
      <c r="E14" s="191"/>
      <c r="F14" s="191"/>
      <c r="G14" s="195"/>
    </row>
    <row r="15" spans="1:7" ht="11.25" customHeight="1">
      <c r="A15" s="12"/>
      <c r="B15" s="159"/>
      <c r="C15" s="176"/>
      <c r="D15" s="19"/>
      <c r="E15" s="192"/>
      <c r="F15" s="192"/>
      <c r="G15" s="157"/>
    </row>
    <row r="16" spans="1:7" ht="11.25" customHeight="1">
      <c r="A16" s="161"/>
      <c r="B16" s="164"/>
      <c r="C16" s="175"/>
      <c r="D16" s="21"/>
      <c r="E16" s="191"/>
      <c r="F16" s="191"/>
      <c r="G16" s="195"/>
    </row>
    <row r="17" spans="1:7" ht="11.25" customHeight="1">
      <c r="A17" s="12"/>
      <c r="B17" s="159"/>
      <c r="C17" s="176"/>
      <c r="D17" s="19"/>
      <c r="E17" s="192"/>
      <c r="F17" s="192"/>
      <c r="G17" s="157"/>
    </row>
    <row r="18" spans="1:7" ht="11.25" customHeight="1">
      <c r="A18" s="161"/>
      <c r="B18" s="164"/>
      <c r="C18" s="175"/>
      <c r="D18" s="21"/>
      <c r="E18" s="191"/>
      <c r="F18" s="191"/>
      <c r="G18" s="156"/>
    </row>
    <row r="19" spans="1:7" ht="11.25" customHeight="1">
      <c r="A19" s="12"/>
      <c r="B19" s="159"/>
      <c r="C19" s="176"/>
      <c r="D19" s="19"/>
      <c r="E19" s="192"/>
      <c r="F19" s="192"/>
      <c r="G19" s="157"/>
    </row>
    <row r="20" spans="1:7" ht="11.25" customHeight="1">
      <c r="A20" s="161"/>
      <c r="B20" s="164"/>
      <c r="C20" s="175"/>
      <c r="D20" s="187"/>
      <c r="E20" s="191"/>
      <c r="F20" s="191"/>
      <c r="G20" s="156"/>
    </row>
    <row r="21" spans="1:7" ht="11.25" customHeight="1">
      <c r="A21" s="12"/>
      <c r="B21" s="159"/>
      <c r="C21" s="176"/>
      <c r="D21" s="19"/>
      <c r="E21" s="192"/>
      <c r="F21" s="192"/>
      <c r="G21" s="157"/>
    </row>
    <row r="22" spans="1:7" ht="11.25" customHeight="1">
      <c r="A22" s="161"/>
      <c r="B22" s="164"/>
      <c r="C22" s="175"/>
      <c r="D22" s="187"/>
      <c r="E22" s="191"/>
      <c r="F22" s="191"/>
      <c r="G22" s="156"/>
    </row>
    <row r="23" spans="1:7" ht="11.25" customHeight="1">
      <c r="A23" s="12"/>
      <c r="B23" s="159"/>
      <c r="C23" s="176"/>
      <c r="D23" s="19"/>
      <c r="E23" s="192"/>
      <c r="F23" s="192"/>
      <c r="G23" s="157"/>
    </row>
    <row r="24" spans="1:7" ht="11.25" customHeight="1">
      <c r="A24" s="161"/>
      <c r="B24" s="164"/>
      <c r="C24" s="175"/>
      <c r="D24" s="187"/>
      <c r="E24" s="191"/>
      <c r="F24" s="191"/>
      <c r="G24" s="156"/>
    </row>
    <row r="25" spans="1:7" ht="11.25" customHeight="1">
      <c r="A25" s="12"/>
      <c r="B25" s="159"/>
      <c r="C25" s="176"/>
      <c r="D25" s="19"/>
      <c r="E25" s="192"/>
      <c r="F25" s="192"/>
      <c r="G25" s="157"/>
    </row>
    <row r="26" spans="1:7" ht="11.25" customHeight="1">
      <c r="A26" s="161"/>
      <c r="B26" s="164"/>
      <c r="C26" s="175"/>
      <c r="D26" s="187"/>
      <c r="E26" s="191"/>
      <c r="F26" s="191"/>
      <c r="G26" s="156"/>
    </row>
    <row r="27" spans="1:7" ht="11.25" customHeight="1">
      <c r="A27" s="12"/>
      <c r="B27" s="159"/>
      <c r="C27" s="176"/>
      <c r="D27" s="19"/>
      <c r="E27" s="192"/>
      <c r="F27" s="192"/>
      <c r="G27" s="157"/>
    </row>
    <row r="28" spans="1:7" ht="11.25" customHeight="1">
      <c r="A28" s="161"/>
      <c r="B28" s="164"/>
      <c r="C28" s="175"/>
      <c r="D28" s="187"/>
      <c r="E28" s="191"/>
      <c r="F28" s="191"/>
      <c r="G28" s="156"/>
    </row>
    <row r="29" spans="1:7" ht="11.25" customHeight="1">
      <c r="A29" s="12"/>
      <c r="B29" s="159"/>
      <c r="C29" s="176"/>
      <c r="D29" s="19"/>
      <c r="E29" s="192"/>
      <c r="F29" s="192"/>
      <c r="G29" s="157"/>
    </row>
    <row r="30" spans="1:7" ht="11.25" customHeight="1">
      <c r="A30" s="161"/>
      <c r="B30" s="164"/>
      <c r="C30" s="175"/>
      <c r="D30" s="187"/>
      <c r="E30" s="191"/>
      <c r="F30" s="191"/>
      <c r="G30" s="156"/>
    </row>
    <row r="31" spans="1:7" ht="11.25" customHeight="1">
      <c r="A31" s="12" t="s">
        <v>92</v>
      </c>
      <c r="B31" s="157"/>
      <c r="C31" s="176"/>
      <c r="D31" s="19"/>
      <c r="E31" s="192"/>
      <c r="F31" s="192">
        <f>SUM(F7:F30)</f>
        <v>0</v>
      </c>
      <c r="G31" s="157"/>
    </row>
    <row r="32" spans="1:7" ht="11.25" customHeight="1">
      <c r="A32" s="161"/>
      <c r="B32" s="156"/>
      <c r="C32" s="175"/>
      <c r="D32" s="187"/>
      <c r="E32" s="191"/>
      <c r="G32" s="156"/>
    </row>
    <row r="33" spans="1:15" ht="11.25" customHeight="1">
      <c r="A33" s="157" t="s">
        <v>93</v>
      </c>
      <c r="B33" s="157"/>
      <c r="C33" s="176"/>
      <c r="D33" s="19"/>
      <c r="E33" s="192"/>
      <c r="F33" s="192">
        <f>ROUNDDOWN(F31,-1)</f>
        <v>0</v>
      </c>
      <c r="G33" s="157"/>
    </row>
    <row r="34" spans="1:15" ht="11.25" customHeight="1">
      <c r="A34" s="158"/>
      <c r="B34" s="156"/>
      <c r="C34" s="175"/>
      <c r="D34" s="187"/>
      <c r="E34" s="191"/>
      <c r="F34" s="191"/>
      <c r="G34" s="156"/>
    </row>
    <row r="35" spans="1:15" ht="11.25" customHeight="1">
      <c r="A35" s="197"/>
      <c r="B35" s="197"/>
      <c r="C35" s="200"/>
      <c r="D35" s="208"/>
      <c r="E35" s="210"/>
      <c r="F35" s="210"/>
      <c r="G35" s="75"/>
    </row>
    <row r="36" spans="1:15" ht="11.25" customHeight="1">
      <c r="A36" s="104" t="s">
        <v>187</v>
      </c>
      <c r="B36" s="98"/>
      <c r="C36" s="201"/>
      <c r="D36" s="209"/>
      <c r="E36" s="211"/>
      <c r="F36" s="211"/>
      <c r="G36" s="73"/>
    </row>
    <row r="37" spans="1:15" ht="11.25" customHeight="1">
      <c r="A37" s="19" t="s">
        <v>91</v>
      </c>
      <c r="B37" s="19" t="s">
        <v>83</v>
      </c>
      <c r="C37" s="174" t="s">
        <v>64</v>
      </c>
      <c r="D37" s="19" t="s">
        <v>65</v>
      </c>
      <c r="E37" s="19" t="s">
        <v>66</v>
      </c>
      <c r="F37" s="19" t="s">
        <v>84</v>
      </c>
      <c r="G37" s="19" t="s">
        <v>69</v>
      </c>
    </row>
    <row r="38" spans="1:15" ht="11.25" customHeight="1">
      <c r="A38" s="187"/>
      <c r="B38" s="187"/>
      <c r="C38" s="202"/>
      <c r="D38" s="187"/>
      <c r="E38" s="187"/>
      <c r="F38" s="187"/>
      <c r="G38" s="187"/>
    </row>
    <row r="39" spans="1:15" ht="11.25" customHeight="1">
      <c r="A39" s="159"/>
      <c r="B39" s="159"/>
      <c r="C39" s="174"/>
      <c r="D39" s="19"/>
      <c r="E39" s="19"/>
      <c r="F39" s="19"/>
      <c r="G39" s="19"/>
      <c r="I39" s="99"/>
      <c r="J39" s="22"/>
      <c r="K39" s="216"/>
      <c r="L39" s="22"/>
      <c r="M39" s="22"/>
      <c r="N39" s="22"/>
      <c r="O39" s="22"/>
    </row>
    <row r="40" spans="1:15" ht="11.25" customHeight="1">
      <c r="A40" s="164"/>
      <c r="B40" s="164"/>
      <c r="C40" s="175"/>
      <c r="D40" s="187"/>
      <c r="E40" s="191"/>
      <c r="F40" s="191"/>
      <c r="G40" s="156"/>
      <c r="I40" s="213"/>
      <c r="J40" s="215"/>
      <c r="K40" s="201"/>
      <c r="L40" s="209"/>
      <c r="M40" s="211"/>
      <c r="N40" s="211"/>
      <c r="O40" s="73"/>
    </row>
    <row r="41" spans="1:15" ht="11.25" customHeight="1">
      <c r="A41" s="12"/>
      <c r="B41" s="159"/>
      <c r="C41" s="176"/>
      <c r="D41" s="221"/>
      <c r="E41" s="192"/>
      <c r="F41" s="192"/>
      <c r="G41" s="157"/>
      <c r="I41" s="98"/>
      <c r="J41" s="98"/>
      <c r="K41" s="201"/>
      <c r="L41" s="217"/>
      <c r="M41" s="211"/>
      <c r="N41" s="211"/>
      <c r="O41" s="73"/>
    </row>
    <row r="42" spans="1:15" ht="11.25" customHeight="1">
      <c r="A42" s="161"/>
      <c r="B42" s="164"/>
      <c r="C42" s="175"/>
      <c r="D42" s="225"/>
      <c r="E42" s="191"/>
      <c r="F42" s="191"/>
      <c r="G42" s="156"/>
      <c r="I42" s="98"/>
      <c r="J42" s="98"/>
      <c r="K42" s="201"/>
      <c r="L42" s="218"/>
      <c r="M42" s="211"/>
      <c r="N42" s="211"/>
      <c r="O42" s="73"/>
    </row>
    <row r="43" spans="1:15" ht="11.25" customHeight="1">
      <c r="A43" s="12"/>
      <c r="B43" s="159"/>
      <c r="C43" s="176"/>
      <c r="D43" s="19"/>
      <c r="E43" s="192"/>
      <c r="F43" s="192"/>
      <c r="G43" s="157"/>
      <c r="I43" s="98"/>
      <c r="J43" s="98"/>
      <c r="K43" s="201"/>
      <c r="L43" s="217"/>
      <c r="M43" s="211"/>
      <c r="N43" s="211"/>
      <c r="O43" s="73"/>
    </row>
    <row r="44" spans="1:15" ht="11.25" customHeight="1">
      <c r="A44" s="161"/>
      <c r="B44" s="164"/>
      <c r="C44" s="175"/>
      <c r="D44" s="21"/>
      <c r="E44" s="191"/>
      <c r="F44" s="191"/>
      <c r="G44" s="156"/>
      <c r="I44" s="98"/>
      <c r="J44" s="98"/>
      <c r="K44" s="201"/>
      <c r="L44" s="218"/>
      <c r="M44" s="211"/>
      <c r="N44" s="211"/>
      <c r="O44" s="73"/>
    </row>
    <row r="45" spans="1:15" ht="11.25" customHeight="1">
      <c r="A45" s="12"/>
      <c r="B45" s="159"/>
      <c r="C45" s="176"/>
      <c r="D45" s="19"/>
      <c r="E45" s="192"/>
      <c r="F45" s="192"/>
      <c r="G45" s="157"/>
      <c r="I45" s="98"/>
      <c r="J45" s="98"/>
      <c r="K45" s="201"/>
      <c r="L45" s="22"/>
      <c r="M45" s="211"/>
      <c r="N45" s="211"/>
      <c r="O45" s="73"/>
    </row>
    <row r="46" spans="1:15" ht="11.25" customHeight="1">
      <c r="A46" s="161"/>
      <c r="B46" s="164"/>
      <c r="C46" s="175"/>
      <c r="D46" s="21"/>
      <c r="E46" s="191"/>
      <c r="F46" s="191"/>
      <c r="G46" s="156"/>
      <c r="I46" s="98"/>
      <c r="J46" s="98"/>
      <c r="K46" s="201"/>
      <c r="L46" s="209"/>
      <c r="M46" s="211"/>
      <c r="N46" s="211"/>
      <c r="O46" s="73"/>
    </row>
    <row r="47" spans="1:15" ht="11.25" customHeight="1">
      <c r="A47" s="12"/>
      <c r="B47" s="159"/>
      <c r="C47" s="176"/>
      <c r="D47" s="19"/>
      <c r="E47" s="192"/>
      <c r="F47" s="192"/>
      <c r="G47" s="157"/>
      <c r="I47" s="98"/>
      <c r="J47" s="98"/>
      <c r="K47" s="201"/>
      <c r="L47" s="22"/>
      <c r="M47" s="211"/>
      <c r="N47" s="211"/>
      <c r="O47" s="73"/>
    </row>
    <row r="48" spans="1:15" ht="11.25" customHeight="1">
      <c r="A48" s="161"/>
      <c r="B48" s="164"/>
      <c r="C48" s="179"/>
      <c r="D48" s="21"/>
      <c r="E48" s="191"/>
      <c r="F48" s="191"/>
      <c r="G48" s="195"/>
      <c r="I48" s="98"/>
      <c r="J48" s="98"/>
      <c r="K48" s="201"/>
      <c r="L48" s="22"/>
      <c r="M48" s="211"/>
      <c r="N48" s="211"/>
      <c r="O48" s="73"/>
    </row>
    <row r="49" spans="1:15" ht="11.25" customHeight="1">
      <c r="A49" s="12"/>
      <c r="B49" s="159"/>
      <c r="C49" s="176"/>
      <c r="D49" s="19"/>
      <c r="E49" s="192"/>
      <c r="F49" s="192"/>
      <c r="G49" s="157"/>
      <c r="I49" s="98"/>
      <c r="J49" s="98"/>
      <c r="K49" s="201"/>
      <c r="L49" s="22"/>
      <c r="M49" s="211"/>
      <c r="N49" s="211"/>
      <c r="O49" s="73"/>
    </row>
    <row r="50" spans="1:15" ht="11.25" customHeight="1">
      <c r="A50" s="161"/>
      <c r="B50" s="164"/>
      <c r="C50" s="179"/>
      <c r="D50" s="21"/>
      <c r="E50" s="191"/>
      <c r="F50" s="191"/>
      <c r="G50" s="195"/>
      <c r="I50" s="98"/>
      <c r="J50" s="98"/>
      <c r="K50" s="201"/>
      <c r="L50" s="22"/>
      <c r="M50" s="211"/>
      <c r="N50" s="211"/>
      <c r="O50" s="219"/>
    </row>
    <row r="51" spans="1:15" ht="11.25" customHeight="1">
      <c r="A51" s="12"/>
      <c r="B51" s="159"/>
      <c r="C51" s="176"/>
      <c r="D51" s="19"/>
      <c r="E51" s="192"/>
      <c r="F51" s="192"/>
      <c r="G51" s="157"/>
      <c r="I51" s="98"/>
      <c r="J51" s="73"/>
      <c r="K51" s="201"/>
      <c r="L51" s="22"/>
      <c r="M51" s="211"/>
      <c r="N51" s="211"/>
      <c r="O51" s="73"/>
    </row>
    <row r="52" spans="1:15" ht="11.25" customHeight="1">
      <c r="A52" s="161"/>
      <c r="B52" s="164"/>
      <c r="C52" s="175"/>
      <c r="D52" s="21"/>
      <c r="E52" s="191"/>
      <c r="F52" s="191"/>
      <c r="G52" s="156"/>
      <c r="I52" s="214"/>
      <c r="J52" s="215"/>
      <c r="K52" s="201"/>
      <c r="L52" s="22"/>
      <c r="M52" s="211"/>
      <c r="N52" s="211"/>
      <c r="O52" s="73"/>
    </row>
    <row r="53" spans="1:15" ht="11.25" customHeight="1">
      <c r="A53" s="12"/>
      <c r="B53" s="159"/>
      <c r="C53" s="176"/>
      <c r="D53" s="19"/>
      <c r="E53" s="192"/>
      <c r="F53" s="192"/>
      <c r="G53" s="157"/>
      <c r="I53" s="98"/>
      <c r="J53" s="98"/>
      <c r="K53" s="201"/>
      <c r="L53" s="22"/>
      <c r="M53" s="211"/>
      <c r="N53" s="211"/>
      <c r="O53" s="73"/>
    </row>
    <row r="54" spans="1:15" ht="11.25" customHeight="1">
      <c r="A54" s="161"/>
      <c r="B54" s="164"/>
      <c r="C54" s="175"/>
      <c r="D54" s="187"/>
      <c r="E54" s="191"/>
      <c r="F54" s="191"/>
      <c r="G54" s="156"/>
      <c r="I54" s="98"/>
      <c r="J54" s="98"/>
      <c r="K54" s="201"/>
      <c r="L54" s="209"/>
      <c r="M54" s="211"/>
      <c r="N54" s="211"/>
      <c r="O54" s="73"/>
    </row>
    <row r="55" spans="1:15" ht="11.25" customHeight="1">
      <c r="A55" s="12"/>
      <c r="B55" s="159"/>
      <c r="C55" s="176"/>
      <c r="D55" s="19"/>
      <c r="E55" s="192"/>
      <c r="F55" s="192"/>
      <c r="G55" s="157"/>
      <c r="I55" s="98"/>
      <c r="J55" s="98"/>
      <c r="K55" s="201"/>
      <c r="L55" s="22"/>
      <c r="M55" s="211"/>
      <c r="N55" s="211"/>
      <c r="O55" s="73"/>
    </row>
    <row r="56" spans="1:15" ht="11.25" customHeight="1">
      <c r="A56" s="161"/>
      <c r="B56" s="164"/>
      <c r="C56" s="175"/>
      <c r="D56" s="187"/>
      <c r="E56" s="191"/>
      <c r="F56" s="191"/>
      <c r="G56" s="156"/>
      <c r="I56" s="98"/>
      <c r="J56" s="98"/>
      <c r="K56" s="201"/>
      <c r="L56" s="209"/>
      <c r="M56" s="211"/>
      <c r="N56" s="211"/>
      <c r="O56" s="73"/>
    </row>
    <row r="57" spans="1:15" ht="11.25" customHeight="1">
      <c r="A57" s="12"/>
      <c r="B57" s="159"/>
      <c r="C57" s="176"/>
      <c r="D57" s="19"/>
      <c r="E57" s="192"/>
      <c r="F57" s="192"/>
      <c r="G57" s="157"/>
      <c r="I57" s="98"/>
      <c r="J57" s="98"/>
      <c r="K57" s="201"/>
      <c r="L57" s="22"/>
      <c r="M57" s="211"/>
      <c r="N57" s="211"/>
      <c r="O57" s="73"/>
    </row>
    <row r="58" spans="1:15" ht="11.25" customHeight="1">
      <c r="A58" s="161"/>
      <c r="B58" s="164"/>
      <c r="C58" s="175"/>
      <c r="D58" s="187"/>
      <c r="E58" s="191"/>
      <c r="F58" s="191"/>
      <c r="G58" s="156"/>
      <c r="I58" s="98"/>
      <c r="J58" s="98"/>
      <c r="K58" s="201"/>
      <c r="L58" s="209"/>
      <c r="M58" s="211"/>
      <c r="N58" s="211"/>
      <c r="O58" s="73"/>
    </row>
    <row r="59" spans="1:15" ht="11.25" customHeight="1">
      <c r="A59" s="12"/>
      <c r="B59" s="159"/>
      <c r="C59" s="176"/>
      <c r="D59" s="19"/>
      <c r="E59" s="192"/>
      <c r="F59" s="192"/>
      <c r="G59" s="157"/>
      <c r="I59" s="98"/>
      <c r="J59" s="98"/>
      <c r="K59" s="201"/>
      <c r="L59" s="22"/>
      <c r="M59" s="211"/>
      <c r="N59" s="211"/>
      <c r="O59" s="73"/>
    </row>
    <row r="60" spans="1:15" ht="11.25" customHeight="1">
      <c r="A60" s="161"/>
      <c r="B60" s="164"/>
      <c r="C60" s="175"/>
      <c r="D60" s="187"/>
      <c r="E60" s="191"/>
      <c r="F60" s="191"/>
      <c r="G60" s="156"/>
      <c r="I60" s="98"/>
      <c r="J60" s="98"/>
      <c r="K60" s="201"/>
      <c r="L60" s="209"/>
      <c r="M60" s="211"/>
      <c r="N60" s="211"/>
      <c r="O60" s="73"/>
    </row>
    <row r="61" spans="1:15" ht="11.25" customHeight="1">
      <c r="A61" s="12"/>
      <c r="B61" s="159"/>
      <c r="C61" s="176"/>
      <c r="D61" s="19"/>
      <c r="E61" s="192"/>
      <c r="F61" s="192"/>
      <c r="G61" s="157"/>
      <c r="I61" s="98"/>
      <c r="J61" s="98"/>
      <c r="K61" s="201"/>
      <c r="L61" s="22"/>
      <c r="M61" s="211"/>
      <c r="N61" s="211"/>
      <c r="O61" s="73"/>
    </row>
    <row r="62" spans="1:15" ht="11.25" customHeight="1">
      <c r="A62" s="161"/>
      <c r="B62" s="164"/>
      <c r="C62" s="175"/>
      <c r="D62" s="187"/>
      <c r="E62" s="191"/>
      <c r="F62" s="191"/>
      <c r="G62" s="156"/>
      <c r="I62" s="98"/>
      <c r="J62" s="73"/>
      <c r="K62" s="201"/>
      <c r="L62" s="209"/>
      <c r="M62" s="211"/>
      <c r="N62" s="211"/>
      <c r="O62" s="73"/>
    </row>
    <row r="63" spans="1:15" ht="11.25" customHeight="1">
      <c r="A63" s="12"/>
      <c r="B63" s="159"/>
      <c r="C63" s="176"/>
      <c r="D63" s="19"/>
      <c r="E63" s="192"/>
      <c r="F63" s="192"/>
      <c r="G63" s="157"/>
      <c r="I63" s="98"/>
      <c r="J63" s="98"/>
      <c r="K63" s="201"/>
      <c r="L63" s="22"/>
      <c r="M63" s="211"/>
      <c r="N63" s="211"/>
      <c r="O63" s="73"/>
    </row>
    <row r="64" spans="1:15" ht="11.25" customHeight="1">
      <c r="A64" s="161"/>
      <c r="B64" s="164"/>
      <c r="C64" s="175"/>
      <c r="D64" s="187"/>
      <c r="E64" s="191"/>
      <c r="F64" s="191"/>
      <c r="G64" s="156"/>
      <c r="I64" s="98"/>
      <c r="J64" s="73"/>
      <c r="K64" s="201"/>
      <c r="L64" s="209"/>
      <c r="M64" s="211"/>
      <c r="N64" s="211"/>
      <c r="O64" s="73"/>
    </row>
    <row r="65" spans="1:15" ht="11.25" customHeight="1">
      <c r="A65" s="12" t="s">
        <v>92</v>
      </c>
      <c r="B65" s="157"/>
      <c r="C65" s="176"/>
      <c r="D65" s="19"/>
      <c r="E65" s="192"/>
      <c r="F65" s="192">
        <f>SUM(F41:F64)</f>
        <v>0</v>
      </c>
      <c r="G65" s="157"/>
      <c r="I65" s="98"/>
      <c r="J65" s="73"/>
      <c r="K65" s="201"/>
      <c r="L65" s="22"/>
      <c r="M65" s="211"/>
      <c r="N65" s="211"/>
      <c r="O65" s="73"/>
    </row>
    <row r="66" spans="1:15" ht="11.25" customHeight="1">
      <c r="A66" s="161"/>
      <c r="B66" s="156"/>
      <c r="C66" s="175"/>
      <c r="D66" s="187"/>
      <c r="E66" s="191"/>
      <c r="G66" s="156"/>
      <c r="I66" s="98"/>
      <c r="J66" s="73"/>
      <c r="K66" s="201"/>
      <c r="L66" s="209"/>
      <c r="M66" s="211"/>
      <c r="N66" s="124"/>
      <c r="O66" s="73"/>
    </row>
    <row r="67" spans="1:15" ht="11.25" customHeight="1">
      <c r="A67" s="157" t="s">
        <v>93</v>
      </c>
      <c r="B67" s="157"/>
      <c r="C67" s="176"/>
      <c r="D67" s="19"/>
      <c r="E67" s="192"/>
      <c r="F67" s="192">
        <f>ROUNDDOWN(F65,-1)</f>
        <v>0</v>
      </c>
      <c r="G67" s="157"/>
      <c r="I67" s="73"/>
      <c r="J67" s="73"/>
      <c r="K67" s="201"/>
      <c r="L67" s="22"/>
      <c r="M67" s="211"/>
      <c r="N67" s="211"/>
      <c r="O67" s="73"/>
    </row>
    <row r="68" spans="1:15" ht="11.25" customHeight="1">
      <c r="A68" s="158"/>
      <c r="B68" s="156"/>
      <c r="C68" s="175"/>
      <c r="D68" s="187"/>
      <c r="E68" s="191"/>
      <c r="F68" s="191"/>
      <c r="G68" s="156"/>
      <c r="I68" s="215"/>
      <c r="J68" s="215"/>
      <c r="K68" s="201"/>
      <c r="L68" s="209"/>
      <c r="M68" s="211"/>
      <c r="N68" s="211"/>
      <c r="O68" s="73"/>
    </row>
    <row r="69" spans="1:15" ht="11.25" customHeight="1">
      <c r="A69" s="5"/>
      <c r="B69" s="5"/>
      <c r="C69" s="203"/>
      <c r="D69" s="207"/>
      <c r="E69" s="207"/>
      <c r="F69" s="207"/>
      <c r="G69" s="207"/>
    </row>
    <row r="70" spans="1:15" ht="11.25" customHeight="1">
      <c r="A70" s="104" t="s">
        <v>188</v>
      </c>
      <c r="B70" s="104"/>
      <c r="C70" s="204"/>
      <c r="D70" s="104"/>
      <c r="E70" s="104"/>
      <c r="F70" s="1"/>
      <c r="G70" s="104"/>
    </row>
    <row r="71" spans="1:15" ht="11.25" customHeight="1">
      <c r="A71" s="19" t="s">
        <v>91</v>
      </c>
      <c r="B71" s="19" t="s">
        <v>83</v>
      </c>
      <c r="C71" s="174" t="s">
        <v>64</v>
      </c>
      <c r="D71" s="19" t="s">
        <v>65</v>
      </c>
      <c r="E71" s="19" t="s">
        <v>66</v>
      </c>
      <c r="F71" s="19" t="s">
        <v>84</v>
      </c>
      <c r="G71" s="19" t="s">
        <v>69</v>
      </c>
    </row>
    <row r="72" spans="1:15" ht="11.25" customHeight="1">
      <c r="A72" s="187"/>
      <c r="B72" s="187"/>
      <c r="C72" s="202"/>
      <c r="D72" s="187"/>
      <c r="E72" s="187"/>
      <c r="F72" s="187"/>
      <c r="G72" s="187"/>
    </row>
    <row r="73" spans="1:15" ht="11.25" customHeight="1">
      <c r="A73" s="159"/>
      <c r="B73" s="159"/>
      <c r="C73" s="174"/>
      <c r="D73" s="19"/>
      <c r="E73" s="19"/>
      <c r="F73" s="19"/>
      <c r="G73" s="19"/>
    </row>
    <row r="74" spans="1:15" ht="11.25" customHeight="1">
      <c r="A74" s="164"/>
      <c r="B74" s="164"/>
      <c r="C74" s="175"/>
      <c r="D74" s="187"/>
      <c r="E74" s="191"/>
      <c r="F74" s="191"/>
      <c r="G74" s="156"/>
    </row>
    <row r="75" spans="1:15" ht="11.25" customHeight="1">
      <c r="A75" s="12"/>
      <c r="B75" s="159"/>
      <c r="C75" s="176"/>
      <c r="D75" s="221"/>
      <c r="E75" s="192"/>
      <c r="F75" s="192"/>
      <c r="G75" s="157"/>
    </row>
    <row r="76" spans="1:15" ht="11.25" customHeight="1">
      <c r="A76" s="161"/>
      <c r="B76" s="164"/>
      <c r="C76" s="175"/>
      <c r="D76" s="222"/>
      <c r="E76" s="191"/>
      <c r="F76" s="191"/>
      <c r="G76" s="156"/>
    </row>
    <row r="77" spans="1:15" ht="11.25" customHeight="1">
      <c r="A77" s="12"/>
      <c r="B77" s="159"/>
      <c r="C77" s="176"/>
      <c r="D77" s="221"/>
      <c r="E77" s="192"/>
      <c r="F77" s="192"/>
      <c r="G77" s="157"/>
    </row>
    <row r="78" spans="1:15" ht="11.25" customHeight="1">
      <c r="A78" s="161"/>
      <c r="B78" s="164"/>
      <c r="C78" s="175"/>
      <c r="D78" s="222"/>
      <c r="E78" s="191"/>
      <c r="F78" s="191"/>
      <c r="G78" s="156"/>
    </row>
    <row r="79" spans="1:15" ht="11.25" customHeight="1">
      <c r="A79" s="12"/>
      <c r="B79" s="159"/>
      <c r="C79" s="176"/>
      <c r="D79" s="19"/>
      <c r="E79" s="192"/>
      <c r="F79" s="192"/>
      <c r="G79" s="157"/>
    </row>
    <row r="80" spans="1:15" ht="11.25" customHeight="1">
      <c r="A80" s="161"/>
      <c r="B80" s="164"/>
      <c r="C80" s="175"/>
      <c r="D80" s="187"/>
      <c r="E80" s="191"/>
      <c r="F80" s="191"/>
      <c r="G80" s="156"/>
    </row>
    <row r="81" spans="1:7" ht="11.25" customHeight="1">
      <c r="A81" s="12"/>
      <c r="B81" s="159"/>
      <c r="C81" s="176"/>
      <c r="D81" s="19"/>
      <c r="E81" s="192"/>
      <c r="F81" s="192"/>
      <c r="G81" s="157"/>
    </row>
    <row r="82" spans="1:7" ht="11.25" customHeight="1">
      <c r="A82" s="161"/>
      <c r="B82" s="164"/>
      <c r="C82" s="175"/>
      <c r="D82" s="21"/>
      <c r="E82" s="191"/>
      <c r="F82" s="191"/>
      <c r="G82" s="156"/>
    </row>
    <row r="83" spans="1:7" ht="11.25" customHeight="1">
      <c r="A83" s="12"/>
      <c r="B83" s="159"/>
      <c r="C83" s="176"/>
      <c r="D83" s="19"/>
      <c r="E83" s="192"/>
      <c r="F83" s="192"/>
      <c r="G83" s="157"/>
    </row>
    <row r="84" spans="1:7" ht="11.25" customHeight="1">
      <c r="A84" s="161"/>
      <c r="B84" s="164"/>
      <c r="C84" s="179"/>
      <c r="D84" s="21"/>
      <c r="E84" s="191"/>
      <c r="F84" s="191"/>
      <c r="G84" s="195"/>
    </row>
    <row r="85" spans="1:7" ht="11.25" customHeight="1">
      <c r="A85" s="12"/>
      <c r="B85" s="159"/>
      <c r="C85" s="176"/>
      <c r="D85" s="19"/>
      <c r="E85" s="192"/>
      <c r="F85" s="192"/>
      <c r="G85" s="157"/>
    </row>
    <row r="86" spans="1:7" ht="11.25" customHeight="1">
      <c r="A86" s="161"/>
      <c r="B86" s="164"/>
      <c r="C86" s="175"/>
      <c r="D86" s="21"/>
      <c r="E86" s="191"/>
      <c r="F86" s="191"/>
      <c r="G86" s="156"/>
    </row>
    <row r="87" spans="1:7" ht="11.25" customHeight="1">
      <c r="A87" s="12"/>
      <c r="B87" s="159"/>
      <c r="C87" s="176"/>
      <c r="D87" s="19"/>
      <c r="E87" s="192"/>
      <c r="F87" s="192"/>
      <c r="G87" s="157"/>
    </row>
    <row r="88" spans="1:7" ht="11.25" customHeight="1">
      <c r="A88" s="161"/>
      <c r="B88" s="164"/>
      <c r="C88" s="175"/>
      <c r="D88" s="187"/>
      <c r="E88" s="191"/>
      <c r="F88" s="191"/>
      <c r="G88" s="156"/>
    </row>
    <row r="89" spans="1:7" ht="11.25" customHeight="1">
      <c r="A89" s="12"/>
      <c r="B89" s="159"/>
      <c r="C89" s="176"/>
      <c r="D89" s="19"/>
      <c r="E89" s="192"/>
      <c r="F89" s="192"/>
      <c r="G89" s="157"/>
    </row>
    <row r="90" spans="1:7" ht="11.25" customHeight="1">
      <c r="A90" s="161"/>
      <c r="B90" s="164"/>
      <c r="C90" s="175"/>
      <c r="D90" s="187"/>
      <c r="E90" s="191"/>
      <c r="F90" s="191"/>
      <c r="G90" s="156"/>
    </row>
    <row r="91" spans="1:7" ht="11.25" customHeight="1">
      <c r="A91" s="12"/>
      <c r="B91" s="159"/>
      <c r="C91" s="176"/>
      <c r="D91" s="19"/>
      <c r="E91" s="192"/>
      <c r="F91" s="192"/>
      <c r="G91" s="157"/>
    </row>
    <row r="92" spans="1:7" ht="11.25" customHeight="1">
      <c r="A92" s="161"/>
      <c r="B92" s="164"/>
      <c r="C92" s="175"/>
      <c r="D92" s="187"/>
      <c r="E92" s="191"/>
      <c r="F92" s="191"/>
      <c r="G92" s="156"/>
    </row>
    <row r="93" spans="1:7" ht="11.25" customHeight="1">
      <c r="A93" s="12"/>
      <c r="B93" s="159"/>
      <c r="C93" s="176"/>
      <c r="D93" s="19"/>
      <c r="E93" s="192"/>
      <c r="F93" s="192"/>
      <c r="G93" s="157"/>
    </row>
    <row r="94" spans="1:7" ht="11.25" customHeight="1">
      <c r="A94" s="161"/>
      <c r="B94" s="164"/>
      <c r="C94" s="175"/>
      <c r="D94" s="187"/>
      <c r="E94" s="191"/>
      <c r="F94" s="191"/>
      <c r="G94" s="156"/>
    </row>
    <row r="95" spans="1:7" ht="11.25" customHeight="1">
      <c r="A95" s="12"/>
      <c r="B95" s="159"/>
      <c r="C95" s="176"/>
      <c r="D95" s="19"/>
      <c r="E95" s="192"/>
      <c r="F95" s="192"/>
      <c r="G95" s="157"/>
    </row>
    <row r="96" spans="1:7" ht="11.25" customHeight="1">
      <c r="A96" s="161"/>
      <c r="B96" s="164"/>
      <c r="C96" s="175"/>
      <c r="D96" s="187"/>
      <c r="E96" s="191"/>
      <c r="F96" s="191"/>
      <c r="G96" s="156"/>
    </row>
    <row r="97" spans="1:7" ht="11.25" customHeight="1">
      <c r="A97" s="12"/>
      <c r="B97" s="159"/>
      <c r="C97" s="176"/>
      <c r="D97" s="19"/>
      <c r="E97" s="192"/>
      <c r="F97" s="192"/>
      <c r="G97" s="157"/>
    </row>
    <row r="98" spans="1:7" ht="11.25" customHeight="1">
      <c r="A98" s="161"/>
      <c r="B98" s="164"/>
      <c r="C98" s="175"/>
      <c r="D98" s="187"/>
      <c r="E98" s="191"/>
      <c r="F98" s="191"/>
      <c r="G98" s="156"/>
    </row>
    <row r="99" spans="1:7" ht="11.25" customHeight="1">
      <c r="A99" s="12" t="s">
        <v>92</v>
      </c>
      <c r="B99" s="157"/>
      <c r="C99" s="176"/>
      <c r="D99" s="19"/>
      <c r="E99" s="192"/>
      <c r="F99" s="192">
        <f>SUM(F75:F98)</f>
        <v>0</v>
      </c>
      <c r="G99" s="157"/>
    </row>
    <row r="100" spans="1:7" ht="11.25" customHeight="1">
      <c r="A100" s="161"/>
      <c r="B100" s="156"/>
      <c r="C100" s="175"/>
      <c r="D100" s="187"/>
      <c r="E100" s="191"/>
      <c r="G100" s="156"/>
    </row>
    <row r="101" spans="1:7" ht="11.25" customHeight="1">
      <c r="A101" s="157" t="s">
        <v>93</v>
      </c>
      <c r="B101" s="157"/>
      <c r="C101" s="176"/>
      <c r="D101" s="19"/>
      <c r="E101" s="192"/>
      <c r="F101" s="192">
        <f>ROUNDDOWN(F99,-1)</f>
        <v>0</v>
      </c>
      <c r="G101" s="157"/>
    </row>
    <row r="102" spans="1:7" ht="11.25" customHeight="1">
      <c r="A102" s="158"/>
      <c r="B102" s="156"/>
      <c r="C102" s="175"/>
      <c r="D102" s="187"/>
      <c r="E102" s="191"/>
      <c r="F102" s="191"/>
      <c r="G102" s="156"/>
    </row>
    <row r="103" spans="1:7" ht="11.25" customHeight="1">
      <c r="A103" s="197"/>
      <c r="B103" s="197"/>
      <c r="C103" s="200"/>
      <c r="D103" s="208"/>
      <c r="E103" s="210"/>
      <c r="F103" s="210"/>
      <c r="G103" s="75"/>
    </row>
    <row r="104" spans="1:7" ht="11.25" customHeight="1">
      <c r="A104" s="104" t="s">
        <v>189</v>
      </c>
      <c r="B104" s="98"/>
      <c r="C104" s="201"/>
      <c r="D104" s="209"/>
      <c r="E104" s="211"/>
      <c r="F104" s="211"/>
      <c r="G104" s="73"/>
    </row>
    <row r="105" spans="1:7" ht="11.25" customHeight="1">
      <c r="A105" s="19" t="s">
        <v>91</v>
      </c>
      <c r="B105" s="19" t="s">
        <v>83</v>
      </c>
      <c r="C105" s="174" t="s">
        <v>64</v>
      </c>
      <c r="D105" s="19" t="s">
        <v>65</v>
      </c>
      <c r="E105" s="19" t="s">
        <v>66</v>
      </c>
      <c r="F105" s="19" t="s">
        <v>84</v>
      </c>
      <c r="G105" s="19" t="s">
        <v>69</v>
      </c>
    </row>
    <row r="106" spans="1:7" ht="11.25" customHeight="1">
      <c r="A106" s="187"/>
      <c r="B106" s="187"/>
      <c r="C106" s="202"/>
      <c r="D106" s="187"/>
      <c r="E106" s="187"/>
      <c r="F106" s="187"/>
      <c r="G106" s="187"/>
    </row>
    <row r="107" spans="1:7" ht="11.25" customHeight="1">
      <c r="A107" s="159"/>
      <c r="B107" s="159"/>
      <c r="C107" s="174"/>
      <c r="D107" s="19"/>
      <c r="E107" s="19"/>
      <c r="F107" s="19"/>
      <c r="G107" s="19"/>
    </row>
    <row r="108" spans="1:7" ht="11.25" customHeight="1">
      <c r="A108" s="164"/>
      <c r="B108" s="164"/>
      <c r="C108" s="175"/>
      <c r="D108" s="187"/>
      <c r="E108" s="191"/>
      <c r="F108" s="191"/>
      <c r="G108" s="156"/>
    </row>
    <row r="109" spans="1:7" ht="11.25" customHeight="1">
      <c r="A109" s="12"/>
      <c r="B109" s="159"/>
      <c r="C109" s="176"/>
      <c r="D109" s="221"/>
      <c r="E109" s="192"/>
      <c r="F109" s="192"/>
      <c r="G109" s="157"/>
    </row>
    <row r="110" spans="1:7" ht="11.25" customHeight="1">
      <c r="A110" s="161"/>
      <c r="B110" s="164"/>
      <c r="C110" s="175"/>
      <c r="D110" s="222"/>
      <c r="E110" s="191"/>
      <c r="F110" s="191"/>
      <c r="G110" s="156"/>
    </row>
    <row r="111" spans="1:7" ht="11.25" customHeight="1">
      <c r="A111" s="12"/>
      <c r="B111" s="159"/>
      <c r="C111" s="176"/>
      <c r="D111" s="221"/>
      <c r="E111" s="192"/>
      <c r="F111" s="192"/>
      <c r="G111" s="157"/>
    </row>
    <row r="112" spans="1:7" ht="11.25" customHeight="1">
      <c r="A112" s="161"/>
      <c r="B112" s="164"/>
      <c r="C112" s="175"/>
      <c r="D112" s="222"/>
      <c r="E112" s="191"/>
      <c r="F112" s="191"/>
      <c r="G112" s="156"/>
    </row>
    <row r="113" spans="1:7" ht="11.25" customHeight="1">
      <c r="A113" s="12"/>
      <c r="B113" s="159"/>
      <c r="C113" s="176"/>
      <c r="D113" s="19"/>
      <c r="E113" s="192"/>
      <c r="F113" s="192"/>
      <c r="G113" s="157"/>
    </row>
    <row r="114" spans="1:7" ht="11.25" customHeight="1">
      <c r="A114" s="161"/>
      <c r="B114" s="164"/>
      <c r="C114" s="175"/>
      <c r="D114" s="187"/>
      <c r="E114" s="191"/>
      <c r="F114" s="191"/>
      <c r="G114" s="156"/>
    </row>
    <row r="115" spans="1:7" ht="11.25" customHeight="1">
      <c r="A115" s="12"/>
      <c r="B115" s="159"/>
      <c r="C115" s="176"/>
      <c r="D115" s="19"/>
      <c r="E115" s="192"/>
      <c r="F115" s="192"/>
      <c r="G115" s="157"/>
    </row>
    <row r="116" spans="1:7" ht="11.25" customHeight="1">
      <c r="A116" s="161"/>
      <c r="B116" s="164"/>
      <c r="C116" s="175"/>
      <c r="D116" s="21"/>
      <c r="E116" s="191"/>
      <c r="F116" s="191"/>
      <c r="G116" s="156"/>
    </row>
    <row r="117" spans="1:7" ht="11.25" customHeight="1">
      <c r="A117" s="12"/>
      <c r="B117" s="159"/>
      <c r="C117" s="176"/>
      <c r="D117" s="19"/>
      <c r="E117" s="192"/>
      <c r="F117" s="192"/>
      <c r="G117" s="157"/>
    </row>
    <row r="118" spans="1:7" ht="11.25" customHeight="1">
      <c r="A118" s="161"/>
      <c r="B118" s="164"/>
      <c r="C118" s="179"/>
      <c r="D118" s="21"/>
      <c r="E118" s="191"/>
      <c r="F118" s="191"/>
      <c r="G118" s="195"/>
    </row>
    <row r="119" spans="1:7" ht="11.25" customHeight="1">
      <c r="A119" s="12"/>
      <c r="B119" s="159"/>
      <c r="C119" s="176"/>
      <c r="D119" s="19"/>
      <c r="E119" s="192"/>
      <c r="F119" s="192"/>
      <c r="G119" s="157"/>
    </row>
    <row r="120" spans="1:7" ht="11.25" customHeight="1">
      <c r="A120" s="161"/>
      <c r="B120" s="164"/>
      <c r="C120" s="175"/>
      <c r="D120" s="21"/>
      <c r="E120" s="191"/>
      <c r="F120" s="191"/>
      <c r="G120" s="156"/>
    </row>
    <row r="121" spans="1:7" ht="11.25" customHeight="1">
      <c r="A121" s="12"/>
      <c r="B121" s="159"/>
      <c r="C121" s="176"/>
      <c r="D121" s="19"/>
      <c r="E121" s="192"/>
      <c r="F121" s="192"/>
      <c r="G121" s="157"/>
    </row>
    <row r="122" spans="1:7" ht="11.25" customHeight="1">
      <c r="A122" s="161"/>
      <c r="B122" s="164"/>
      <c r="C122" s="175"/>
      <c r="D122" s="187"/>
      <c r="E122" s="191"/>
      <c r="F122" s="191"/>
      <c r="G122" s="156"/>
    </row>
    <row r="123" spans="1:7" ht="11.25" customHeight="1">
      <c r="A123" s="12"/>
      <c r="B123" s="159"/>
      <c r="C123" s="176"/>
      <c r="D123" s="19"/>
      <c r="E123" s="192"/>
      <c r="F123" s="192"/>
      <c r="G123" s="157"/>
    </row>
    <row r="124" spans="1:7" ht="11.25" customHeight="1">
      <c r="A124" s="161"/>
      <c r="B124" s="164"/>
      <c r="C124" s="175"/>
      <c r="D124" s="187"/>
      <c r="E124" s="191"/>
      <c r="F124" s="191"/>
      <c r="G124" s="156"/>
    </row>
    <row r="125" spans="1:7" ht="11.25" customHeight="1">
      <c r="A125" s="12"/>
      <c r="B125" s="159"/>
      <c r="C125" s="176"/>
      <c r="D125" s="19"/>
      <c r="E125" s="192"/>
      <c r="F125" s="192"/>
      <c r="G125" s="157"/>
    </row>
    <row r="126" spans="1:7" ht="11.25" customHeight="1">
      <c r="A126" s="161"/>
      <c r="B126" s="164"/>
      <c r="C126" s="175"/>
      <c r="D126" s="187"/>
      <c r="E126" s="191"/>
      <c r="F126" s="191"/>
      <c r="G126" s="156"/>
    </row>
    <row r="127" spans="1:7" ht="11.25" customHeight="1">
      <c r="A127" s="12"/>
      <c r="B127" s="159"/>
      <c r="C127" s="176"/>
      <c r="D127" s="19"/>
      <c r="E127" s="192"/>
      <c r="F127" s="192"/>
      <c r="G127" s="157"/>
    </row>
    <row r="128" spans="1:7" ht="11.25" customHeight="1">
      <c r="A128" s="161"/>
      <c r="B128" s="164"/>
      <c r="C128" s="175"/>
      <c r="D128" s="187"/>
      <c r="E128" s="191"/>
      <c r="F128" s="191"/>
      <c r="G128" s="156"/>
    </row>
    <row r="129" spans="1:7" ht="11.25" customHeight="1">
      <c r="A129" s="12"/>
      <c r="B129" s="159"/>
      <c r="C129" s="176"/>
      <c r="D129" s="19"/>
      <c r="E129" s="192"/>
      <c r="F129" s="192"/>
      <c r="G129" s="157"/>
    </row>
    <row r="130" spans="1:7" ht="11.25" customHeight="1">
      <c r="A130" s="161"/>
      <c r="B130" s="164"/>
      <c r="C130" s="175"/>
      <c r="D130" s="187"/>
      <c r="E130" s="191"/>
      <c r="F130" s="191"/>
      <c r="G130" s="156"/>
    </row>
    <row r="131" spans="1:7" ht="11.25" customHeight="1">
      <c r="A131" s="12"/>
      <c r="B131" s="159"/>
      <c r="C131" s="176"/>
      <c r="D131" s="19"/>
      <c r="E131" s="192"/>
      <c r="F131" s="192"/>
      <c r="G131" s="157"/>
    </row>
    <row r="132" spans="1:7" ht="11.25" customHeight="1">
      <c r="A132" s="161"/>
      <c r="B132" s="164"/>
      <c r="C132" s="175"/>
      <c r="D132" s="187"/>
      <c r="E132" s="191"/>
      <c r="F132" s="191"/>
      <c r="G132" s="156"/>
    </row>
    <row r="133" spans="1:7" ht="11.25" customHeight="1">
      <c r="A133" s="12" t="s">
        <v>92</v>
      </c>
      <c r="B133" s="157"/>
      <c r="C133" s="176"/>
      <c r="D133" s="19"/>
      <c r="E133" s="192"/>
      <c r="F133" s="192">
        <f>SUM(F109:F132)</f>
        <v>0</v>
      </c>
      <c r="G133" s="157"/>
    </row>
    <row r="134" spans="1:7" ht="11.25" customHeight="1">
      <c r="A134" s="161"/>
      <c r="B134" s="156"/>
      <c r="C134" s="175"/>
      <c r="D134" s="187"/>
      <c r="E134" s="191"/>
      <c r="G134" s="156"/>
    </row>
    <row r="135" spans="1:7" ht="11.25" customHeight="1">
      <c r="A135" s="157" t="s">
        <v>93</v>
      </c>
      <c r="B135" s="157"/>
      <c r="C135" s="176"/>
      <c r="D135" s="19"/>
      <c r="E135" s="192"/>
      <c r="F135" s="192">
        <f>ROUNDDOWN(F133,-1)</f>
        <v>0</v>
      </c>
      <c r="G135" s="157"/>
    </row>
    <row r="136" spans="1:7" ht="11.25" customHeight="1">
      <c r="A136" s="158"/>
      <c r="B136" s="156"/>
      <c r="C136" s="175"/>
      <c r="D136" s="187"/>
      <c r="E136" s="191"/>
      <c r="F136" s="191"/>
      <c r="G136" s="156"/>
    </row>
    <row r="137" spans="1:7" ht="11.25" customHeight="1">
      <c r="A137" s="73"/>
      <c r="B137" s="73"/>
      <c r="C137" s="201"/>
      <c r="D137" s="73"/>
      <c r="E137" s="73"/>
      <c r="F137" s="22"/>
      <c r="G137" s="73"/>
    </row>
    <row r="138" spans="1:7" ht="11.25" customHeight="1">
      <c r="A138" s="104" t="s">
        <v>190</v>
      </c>
      <c r="B138" s="104"/>
      <c r="C138" s="204"/>
      <c r="D138" s="104"/>
      <c r="E138" s="104"/>
      <c r="F138" s="1"/>
      <c r="G138" s="104"/>
    </row>
    <row r="139" spans="1:7" ht="11.25" customHeight="1">
      <c r="A139" s="19" t="s">
        <v>91</v>
      </c>
      <c r="B139" s="19" t="s">
        <v>83</v>
      </c>
      <c r="C139" s="174" t="s">
        <v>64</v>
      </c>
      <c r="D139" s="19" t="s">
        <v>65</v>
      </c>
      <c r="E139" s="19" t="s">
        <v>66</v>
      </c>
      <c r="F139" s="19" t="s">
        <v>84</v>
      </c>
      <c r="G139" s="19" t="s">
        <v>69</v>
      </c>
    </row>
    <row r="140" spans="1:7" ht="11.25" customHeight="1">
      <c r="A140" s="187"/>
      <c r="B140" s="187"/>
      <c r="C140" s="202"/>
      <c r="D140" s="187"/>
      <c r="E140" s="187"/>
      <c r="F140" s="187"/>
      <c r="G140" s="187"/>
    </row>
    <row r="141" spans="1:7" ht="11.25" customHeight="1">
      <c r="A141" s="159"/>
      <c r="B141" s="159"/>
      <c r="C141" s="174"/>
      <c r="D141" s="19"/>
      <c r="E141" s="19"/>
      <c r="F141" s="19"/>
      <c r="G141" s="19"/>
    </row>
    <row r="142" spans="1:7" ht="11.25" customHeight="1">
      <c r="A142" s="164"/>
      <c r="B142" s="164"/>
      <c r="C142" s="175"/>
      <c r="D142" s="187"/>
      <c r="E142" s="191"/>
      <c r="F142" s="191"/>
      <c r="G142" s="156"/>
    </row>
    <row r="143" spans="1:7" ht="11.25" customHeight="1">
      <c r="A143" s="12"/>
      <c r="B143" s="159"/>
      <c r="C143" s="176"/>
      <c r="D143" s="221"/>
      <c r="E143" s="192"/>
      <c r="F143" s="192"/>
      <c r="G143" s="157"/>
    </row>
    <row r="144" spans="1:7" ht="11.25" customHeight="1">
      <c r="A144" s="161"/>
      <c r="B144" s="164"/>
      <c r="C144" s="175"/>
      <c r="D144" s="222"/>
      <c r="E144" s="191"/>
      <c r="F144" s="191"/>
      <c r="G144" s="156"/>
    </row>
    <row r="145" spans="1:7" ht="11.25" customHeight="1">
      <c r="A145" s="12"/>
      <c r="B145" s="159"/>
      <c r="C145" s="176"/>
      <c r="D145" s="19"/>
      <c r="E145" s="192"/>
      <c r="F145" s="192"/>
      <c r="G145" s="157"/>
    </row>
    <row r="146" spans="1:7" ht="11.25" customHeight="1">
      <c r="A146" s="161"/>
      <c r="B146" s="164"/>
      <c r="C146" s="179"/>
      <c r="D146" s="21"/>
      <c r="E146" s="191"/>
      <c r="F146" s="191"/>
      <c r="G146" s="195"/>
    </row>
    <row r="147" spans="1:7" ht="11.25" customHeight="1">
      <c r="A147" s="12"/>
      <c r="B147" s="159"/>
      <c r="C147" s="176"/>
      <c r="D147" s="19"/>
      <c r="E147" s="192"/>
      <c r="F147" s="192"/>
      <c r="G147" s="157"/>
    </row>
    <row r="148" spans="1:7" ht="11.25" customHeight="1">
      <c r="A148" s="161"/>
      <c r="B148" s="164"/>
      <c r="C148" s="175"/>
      <c r="D148" s="21"/>
      <c r="E148" s="191"/>
      <c r="F148" s="191"/>
      <c r="G148" s="156"/>
    </row>
    <row r="149" spans="1:7" ht="11.25" customHeight="1">
      <c r="A149" s="12"/>
      <c r="B149" s="159"/>
      <c r="C149" s="176"/>
      <c r="D149" s="19"/>
      <c r="E149" s="192"/>
      <c r="F149" s="192"/>
      <c r="G149" s="157"/>
    </row>
    <row r="150" spans="1:7" ht="11.25" customHeight="1">
      <c r="A150" s="161"/>
      <c r="B150" s="164"/>
      <c r="C150" s="175"/>
      <c r="D150" s="21"/>
      <c r="E150" s="191"/>
      <c r="F150" s="191"/>
      <c r="G150" s="156"/>
    </row>
    <row r="151" spans="1:7" ht="11.25" customHeight="1">
      <c r="A151" s="12"/>
      <c r="B151" s="159"/>
      <c r="C151" s="176"/>
      <c r="D151" s="19"/>
      <c r="E151" s="192"/>
      <c r="F151" s="192"/>
      <c r="G151" s="157"/>
    </row>
    <row r="152" spans="1:7" ht="11.25" customHeight="1">
      <c r="A152" s="161"/>
      <c r="B152" s="164"/>
      <c r="C152" s="179"/>
      <c r="D152" s="21"/>
      <c r="E152" s="191"/>
      <c r="F152" s="191"/>
      <c r="G152" s="195"/>
    </row>
    <row r="153" spans="1:7" ht="11.25" customHeight="1">
      <c r="A153" s="12"/>
      <c r="B153" s="159"/>
      <c r="C153" s="176"/>
      <c r="D153" s="19"/>
      <c r="E153" s="192"/>
      <c r="F153" s="192"/>
      <c r="G153" s="157"/>
    </row>
    <row r="154" spans="1:7" ht="11.25" customHeight="1">
      <c r="A154" s="161"/>
      <c r="B154" s="164"/>
      <c r="C154" s="175"/>
      <c r="D154" s="21"/>
      <c r="E154" s="191"/>
      <c r="F154" s="191"/>
      <c r="G154" s="156"/>
    </row>
    <row r="155" spans="1:7" ht="11.25" customHeight="1">
      <c r="A155" s="12"/>
      <c r="B155" s="159"/>
      <c r="C155" s="176"/>
      <c r="D155" s="19"/>
      <c r="E155" s="192"/>
      <c r="F155" s="192"/>
      <c r="G155" s="157"/>
    </row>
    <row r="156" spans="1:7" ht="11.25" customHeight="1">
      <c r="A156" s="161"/>
      <c r="B156" s="164"/>
      <c r="C156" s="175"/>
      <c r="D156" s="187"/>
      <c r="E156" s="191"/>
      <c r="F156" s="191"/>
      <c r="G156" s="156"/>
    </row>
    <row r="157" spans="1:7" ht="11.25" customHeight="1">
      <c r="A157" s="12"/>
      <c r="B157" s="159"/>
      <c r="C157" s="176"/>
      <c r="D157" s="19"/>
      <c r="E157" s="192"/>
      <c r="F157" s="192"/>
      <c r="G157" s="157"/>
    </row>
    <row r="158" spans="1:7" ht="11.25" customHeight="1">
      <c r="A158" s="161"/>
      <c r="B158" s="164"/>
      <c r="C158" s="175"/>
      <c r="D158" s="187"/>
      <c r="E158" s="191"/>
      <c r="F158" s="191"/>
      <c r="G158" s="156"/>
    </row>
    <row r="159" spans="1:7" ht="11.25" customHeight="1">
      <c r="A159" s="12"/>
      <c r="B159" s="159"/>
      <c r="C159" s="176"/>
      <c r="D159" s="19"/>
      <c r="E159" s="192"/>
      <c r="F159" s="192"/>
      <c r="G159" s="157"/>
    </row>
    <row r="160" spans="1:7" ht="11.25" customHeight="1">
      <c r="A160" s="161"/>
      <c r="B160" s="164"/>
      <c r="C160" s="175"/>
      <c r="D160" s="187"/>
      <c r="E160" s="191"/>
      <c r="F160" s="191"/>
      <c r="G160" s="156"/>
    </row>
    <row r="161" spans="1:7" ht="11.25" customHeight="1">
      <c r="A161" s="12"/>
      <c r="B161" s="159"/>
      <c r="C161" s="176"/>
      <c r="D161" s="19"/>
      <c r="E161" s="192"/>
      <c r="F161" s="192"/>
      <c r="G161" s="157"/>
    </row>
    <row r="162" spans="1:7" ht="11.25" customHeight="1">
      <c r="A162" s="161"/>
      <c r="B162" s="164"/>
      <c r="C162" s="175"/>
      <c r="D162" s="187"/>
      <c r="E162" s="191"/>
      <c r="F162" s="191"/>
      <c r="G162" s="156"/>
    </row>
    <row r="163" spans="1:7" ht="11.25" customHeight="1">
      <c r="A163" s="12"/>
      <c r="B163" s="159"/>
      <c r="C163" s="176"/>
      <c r="D163" s="19"/>
      <c r="E163" s="192"/>
      <c r="F163" s="192"/>
      <c r="G163" s="157"/>
    </row>
    <row r="164" spans="1:7" ht="11.25" customHeight="1">
      <c r="A164" s="161"/>
      <c r="B164" s="164"/>
      <c r="C164" s="175"/>
      <c r="D164" s="187"/>
      <c r="E164" s="191"/>
      <c r="F164" s="191"/>
      <c r="G164" s="156"/>
    </row>
    <row r="165" spans="1:7" ht="11.25" customHeight="1">
      <c r="A165" s="12"/>
      <c r="B165" s="159"/>
      <c r="C165" s="176"/>
      <c r="D165" s="19"/>
      <c r="E165" s="192"/>
      <c r="F165" s="192"/>
      <c r="G165" s="157"/>
    </row>
    <row r="166" spans="1:7" ht="11.25" customHeight="1">
      <c r="A166" s="161"/>
      <c r="B166" s="164"/>
      <c r="C166" s="175"/>
      <c r="D166" s="187"/>
      <c r="E166" s="191"/>
      <c r="F166" s="191"/>
      <c r="G166" s="156"/>
    </row>
    <row r="167" spans="1:7" ht="11.25" customHeight="1">
      <c r="A167" s="12" t="s">
        <v>92</v>
      </c>
      <c r="B167" s="157"/>
      <c r="C167" s="176"/>
      <c r="D167" s="19"/>
      <c r="E167" s="192"/>
      <c r="F167" s="192">
        <f>SUM(F143:F166)</f>
        <v>0</v>
      </c>
      <c r="G167" s="157"/>
    </row>
    <row r="168" spans="1:7" ht="11.25" customHeight="1">
      <c r="A168" s="161"/>
      <c r="B168" s="156"/>
      <c r="C168" s="175"/>
      <c r="D168" s="187"/>
      <c r="E168" s="191"/>
      <c r="G168" s="156"/>
    </row>
    <row r="169" spans="1:7" ht="11.25" customHeight="1">
      <c r="A169" s="157" t="s">
        <v>93</v>
      </c>
      <c r="B169" s="157"/>
      <c r="C169" s="176"/>
      <c r="D169" s="19"/>
      <c r="E169" s="192"/>
      <c r="F169" s="192">
        <f>ROUNDDOWN(F167,-1)</f>
        <v>0</v>
      </c>
      <c r="G169" s="157"/>
    </row>
    <row r="170" spans="1:7" ht="11.25" customHeight="1">
      <c r="A170" s="158"/>
      <c r="B170" s="156"/>
      <c r="C170" s="175"/>
      <c r="D170" s="187"/>
      <c r="E170" s="191"/>
      <c r="F170" s="191"/>
      <c r="G170" s="156"/>
    </row>
    <row r="171" spans="1:7" ht="11.25" customHeight="1">
      <c r="A171" s="197"/>
      <c r="B171" s="197"/>
      <c r="C171" s="200"/>
      <c r="D171" s="208"/>
      <c r="E171" s="210"/>
      <c r="F171" s="210"/>
      <c r="G171" s="75"/>
    </row>
    <row r="172" spans="1:7" ht="11.25" customHeight="1">
      <c r="A172" s="104" t="s">
        <v>125</v>
      </c>
      <c r="B172" s="98"/>
      <c r="C172" s="201"/>
      <c r="D172" s="209"/>
      <c r="E172" s="211"/>
      <c r="F172" s="211"/>
      <c r="G172" s="73"/>
    </row>
    <row r="173" spans="1:7" ht="11.25" customHeight="1">
      <c r="A173" s="19" t="s">
        <v>91</v>
      </c>
      <c r="B173" s="19" t="s">
        <v>83</v>
      </c>
      <c r="C173" s="174" t="s">
        <v>64</v>
      </c>
      <c r="D173" s="19" t="s">
        <v>65</v>
      </c>
      <c r="E173" s="19" t="s">
        <v>66</v>
      </c>
      <c r="F173" s="19" t="s">
        <v>84</v>
      </c>
      <c r="G173" s="19" t="s">
        <v>69</v>
      </c>
    </row>
    <row r="174" spans="1:7" ht="11.25" customHeight="1">
      <c r="A174" s="187"/>
      <c r="B174" s="187"/>
      <c r="C174" s="202"/>
      <c r="D174" s="187"/>
      <c r="E174" s="187"/>
      <c r="F174" s="187"/>
      <c r="G174" s="187"/>
    </row>
    <row r="175" spans="1:7" ht="11.25" customHeight="1">
      <c r="A175" s="12"/>
      <c r="B175" s="159"/>
      <c r="C175" s="176"/>
      <c r="D175" s="19"/>
      <c r="E175" s="192"/>
      <c r="F175" s="192"/>
      <c r="G175" s="157"/>
    </row>
    <row r="176" spans="1:7" ht="11.25" customHeight="1">
      <c r="A176" s="161"/>
      <c r="B176" s="164"/>
      <c r="C176" s="175"/>
      <c r="D176" s="187"/>
      <c r="E176" s="191"/>
      <c r="F176" s="191"/>
      <c r="G176" s="156"/>
    </row>
    <row r="177" spans="1:7" ht="11.25" customHeight="1">
      <c r="A177" s="159"/>
      <c r="B177" s="159"/>
      <c r="C177" s="176"/>
      <c r="D177" s="19"/>
      <c r="E177" s="192"/>
      <c r="F177" s="192"/>
      <c r="G177" s="157"/>
    </row>
    <row r="178" spans="1:7" ht="11.25" customHeight="1">
      <c r="A178" s="164"/>
      <c r="B178" s="164"/>
      <c r="C178" s="175"/>
      <c r="D178" s="187"/>
      <c r="E178" s="191"/>
      <c r="F178" s="191"/>
      <c r="G178" s="156"/>
    </row>
    <row r="179" spans="1:7" ht="11.25" customHeight="1">
      <c r="A179" s="12"/>
      <c r="B179" s="159"/>
      <c r="C179" s="176"/>
      <c r="D179" s="19"/>
      <c r="E179" s="192"/>
      <c r="F179" s="192"/>
      <c r="G179" s="157"/>
    </row>
    <row r="180" spans="1:7" ht="11.25" customHeight="1">
      <c r="A180" s="164"/>
      <c r="B180" s="164"/>
      <c r="C180" s="175"/>
      <c r="D180" s="21"/>
      <c r="E180" s="191"/>
      <c r="F180" s="191"/>
      <c r="G180" s="156"/>
    </row>
    <row r="181" spans="1:7" ht="11.25" customHeight="1">
      <c r="A181" s="12"/>
      <c r="B181" s="159"/>
      <c r="C181" s="176"/>
      <c r="D181" s="19"/>
      <c r="E181" s="192"/>
      <c r="F181" s="192"/>
      <c r="G181" s="157"/>
    </row>
    <row r="182" spans="1:7" ht="11.25" customHeight="1">
      <c r="A182" s="161"/>
      <c r="B182" s="164"/>
      <c r="C182" s="175"/>
      <c r="D182" s="21"/>
      <c r="E182" s="191"/>
      <c r="F182" s="191"/>
      <c r="G182" s="156"/>
    </row>
    <row r="183" spans="1:7" ht="11.25" customHeight="1">
      <c r="A183" s="12"/>
      <c r="B183" s="159"/>
      <c r="C183" s="176"/>
      <c r="D183" s="19"/>
      <c r="E183" s="192"/>
      <c r="F183" s="192"/>
      <c r="G183" s="157"/>
    </row>
    <row r="184" spans="1:7" ht="11.25" customHeight="1">
      <c r="A184" s="161"/>
      <c r="B184" s="164"/>
      <c r="C184" s="175"/>
      <c r="D184" s="187"/>
      <c r="E184" s="191"/>
      <c r="F184" s="191"/>
      <c r="G184" s="156"/>
    </row>
    <row r="185" spans="1:7" ht="11.25" customHeight="1">
      <c r="A185" s="12"/>
      <c r="B185" s="159"/>
      <c r="C185" s="176"/>
      <c r="D185" s="19"/>
      <c r="E185" s="192"/>
      <c r="F185" s="192"/>
      <c r="G185" s="157"/>
    </row>
    <row r="186" spans="1:7" ht="11.25" customHeight="1">
      <c r="A186" s="161"/>
      <c r="B186" s="164"/>
      <c r="C186" s="175"/>
      <c r="D186" s="21"/>
      <c r="E186" s="212"/>
      <c r="F186" s="191"/>
      <c r="G186" s="156"/>
    </row>
    <row r="187" spans="1:7" ht="11.25" customHeight="1">
      <c r="A187" s="12"/>
      <c r="B187" s="159"/>
      <c r="C187" s="176"/>
      <c r="D187" s="19"/>
      <c r="E187" s="192"/>
      <c r="F187" s="192"/>
      <c r="G187" s="157"/>
    </row>
    <row r="188" spans="1:7" ht="11.25" customHeight="1">
      <c r="A188" s="161"/>
      <c r="B188" s="164"/>
      <c r="C188" s="205"/>
      <c r="D188" s="21"/>
      <c r="E188" s="191"/>
      <c r="F188" s="191"/>
      <c r="G188" s="156"/>
    </row>
    <row r="189" spans="1:7" ht="11.25" customHeight="1">
      <c r="A189" s="12"/>
      <c r="B189" s="159"/>
      <c r="C189" s="176"/>
      <c r="D189" s="19"/>
      <c r="E189" s="192"/>
      <c r="F189" s="192"/>
      <c r="G189" s="157"/>
    </row>
    <row r="190" spans="1:7" ht="11.25" customHeight="1">
      <c r="A190" s="161"/>
      <c r="B190" s="164"/>
      <c r="C190" s="205"/>
      <c r="D190" s="21"/>
      <c r="E190" s="191"/>
      <c r="F190" s="191"/>
      <c r="G190" s="156"/>
    </row>
    <row r="191" spans="1:7" ht="11.25" customHeight="1">
      <c r="A191" s="12"/>
      <c r="B191" s="159"/>
      <c r="C191" s="176"/>
      <c r="D191" s="19"/>
      <c r="E191" s="192"/>
      <c r="F191" s="192"/>
      <c r="G191" s="157"/>
    </row>
    <row r="192" spans="1:7" ht="11.25" customHeight="1">
      <c r="A192" s="161"/>
      <c r="B192" s="164"/>
      <c r="C192" s="205"/>
      <c r="D192" s="187"/>
      <c r="E192" s="191"/>
      <c r="F192" s="191"/>
      <c r="G192" s="156"/>
    </row>
    <row r="193" spans="1:7" ht="11.25" customHeight="1">
      <c r="A193" s="12"/>
      <c r="B193" s="159"/>
      <c r="C193" s="176"/>
      <c r="D193" s="19"/>
      <c r="E193" s="192"/>
      <c r="F193" s="192"/>
      <c r="G193" s="157"/>
    </row>
    <row r="194" spans="1:7" ht="11.25" customHeight="1">
      <c r="A194" s="161"/>
      <c r="B194" s="164"/>
      <c r="C194" s="175"/>
      <c r="D194" s="187"/>
      <c r="E194" s="191"/>
      <c r="F194" s="212"/>
      <c r="G194" s="156"/>
    </row>
    <row r="195" spans="1:7" ht="11.25" customHeight="1">
      <c r="A195" s="12"/>
      <c r="B195" s="159"/>
      <c r="C195" s="176"/>
      <c r="D195" s="19"/>
      <c r="E195" s="192"/>
      <c r="F195" s="192"/>
      <c r="G195" s="157"/>
    </row>
    <row r="196" spans="1:7" ht="11.25" customHeight="1">
      <c r="A196" s="161"/>
      <c r="B196" s="164"/>
      <c r="C196" s="205"/>
      <c r="D196" s="187"/>
      <c r="E196" s="191"/>
      <c r="F196" s="191"/>
      <c r="G196" s="156"/>
    </row>
    <row r="197" spans="1:7" ht="11.25" customHeight="1">
      <c r="A197" s="12"/>
      <c r="B197" s="159"/>
      <c r="C197" s="176"/>
      <c r="D197" s="19"/>
      <c r="E197" s="192"/>
      <c r="F197" s="192"/>
      <c r="G197" s="157"/>
    </row>
    <row r="198" spans="1:7" ht="11.25" customHeight="1">
      <c r="A198" s="161"/>
      <c r="B198" s="164"/>
      <c r="C198" s="175"/>
      <c r="D198" s="187"/>
      <c r="E198" s="191"/>
      <c r="F198" s="191"/>
      <c r="G198" s="156"/>
    </row>
    <row r="199" spans="1:7" ht="11.25" customHeight="1">
      <c r="A199" s="159"/>
      <c r="B199" s="159"/>
      <c r="C199" s="176"/>
      <c r="D199" s="19"/>
      <c r="E199" s="192"/>
      <c r="F199" s="192"/>
      <c r="G199" s="157"/>
    </row>
    <row r="200" spans="1:7" ht="11.25" customHeight="1">
      <c r="A200" s="164"/>
      <c r="B200" s="164"/>
      <c r="C200" s="175"/>
      <c r="D200" s="187"/>
      <c r="E200" s="191"/>
      <c r="F200" s="191"/>
      <c r="G200" s="88"/>
    </row>
    <row r="201" spans="1:7" ht="11.25" customHeight="1">
      <c r="A201" s="12" t="s">
        <v>92</v>
      </c>
      <c r="B201" s="157"/>
      <c r="C201" s="176"/>
      <c r="D201" s="19"/>
      <c r="E201" s="192"/>
      <c r="F201" s="192">
        <f>SUM(F177:F200)</f>
        <v>0</v>
      </c>
      <c r="G201" s="157"/>
    </row>
    <row r="202" spans="1:7" ht="11.25" customHeight="1">
      <c r="A202" s="161"/>
      <c r="B202" s="156"/>
      <c r="C202" s="175"/>
      <c r="D202" s="187"/>
      <c r="E202" s="191"/>
      <c r="G202" s="156"/>
    </row>
    <row r="203" spans="1:7" ht="11.25" customHeight="1">
      <c r="A203" s="157" t="s">
        <v>93</v>
      </c>
      <c r="B203" s="157"/>
      <c r="C203" s="176"/>
      <c r="D203" s="19"/>
      <c r="E203" s="192"/>
      <c r="F203" s="192">
        <f>ROUNDDOWN(F201,-1)</f>
        <v>0</v>
      </c>
      <c r="G203" s="157"/>
    </row>
    <row r="204" spans="1:7" ht="11.25" customHeight="1">
      <c r="A204" s="158"/>
      <c r="B204" s="156"/>
      <c r="C204" s="175"/>
      <c r="D204" s="187"/>
      <c r="E204" s="191"/>
      <c r="F204" s="191"/>
      <c r="G204" s="156"/>
    </row>
    <row r="205" spans="1:7" ht="11.25" customHeight="1">
      <c r="A205" s="199"/>
      <c r="B205" s="199"/>
      <c r="C205" s="206"/>
      <c r="D205" s="199"/>
      <c r="E205" s="199"/>
      <c r="F205" s="199"/>
      <c r="G205" s="199"/>
    </row>
    <row r="206" spans="1:7" ht="11.25" customHeight="1">
      <c r="A206" s="104" t="s">
        <v>191</v>
      </c>
      <c r="B206" s="104"/>
      <c r="C206" s="204"/>
      <c r="D206" s="104"/>
      <c r="E206" s="104"/>
      <c r="F206" s="1"/>
      <c r="G206" s="104"/>
    </row>
    <row r="207" spans="1:7" ht="11.25" customHeight="1">
      <c r="A207" s="19" t="s">
        <v>91</v>
      </c>
      <c r="B207" s="19" t="s">
        <v>83</v>
      </c>
      <c r="C207" s="174" t="s">
        <v>64</v>
      </c>
      <c r="D207" s="19" t="s">
        <v>65</v>
      </c>
      <c r="E207" s="19" t="s">
        <v>66</v>
      </c>
      <c r="F207" s="19" t="s">
        <v>84</v>
      </c>
      <c r="G207" s="19" t="s">
        <v>69</v>
      </c>
    </row>
    <row r="208" spans="1:7" ht="11.25" customHeight="1">
      <c r="A208" s="187"/>
      <c r="B208" s="187"/>
      <c r="C208" s="202"/>
      <c r="D208" s="187"/>
      <c r="E208" s="187"/>
      <c r="F208" s="187"/>
      <c r="G208" s="187"/>
    </row>
    <row r="209" spans="1:7" ht="11.25" customHeight="1">
      <c r="A209" s="159"/>
      <c r="B209" s="159"/>
      <c r="C209" s="174"/>
      <c r="D209" s="19"/>
      <c r="E209" s="19"/>
      <c r="F209" s="19"/>
      <c r="G209" s="19"/>
    </row>
    <row r="210" spans="1:7" ht="11.25" customHeight="1">
      <c r="A210" s="164"/>
      <c r="B210" s="164"/>
      <c r="C210" s="175"/>
      <c r="D210" s="187"/>
      <c r="E210" s="191"/>
      <c r="F210" s="191"/>
      <c r="G210" s="156"/>
    </row>
    <row r="211" spans="1:7" ht="11.25" customHeight="1">
      <c r="A211" s="12"/>
      <c r="B211" s="159"/>
      <c r="C211" s="176"/>
      <c r="D211" s="19"/>
      <c r="E211" s="192"/>
      <c r="F211" s="192"/>
      <c r="G211" s="157"/>
    </row>
    <row r="212" spans="1:7" ht="11.25" customHeight="1">
      <c r="A212" s="161"/>
      <c r="B212" s="164"/>
      <c r="C212" s="175"/>
      <c r="D212" s="187"/>
      <c r="E212" s="191"/>
      <c r="F212" s="191"/>
      <c r="G212" s="156"/>
    </row>
    <row r="213" spans="1:7" ht="11.25" customHeight="1">
      <c r="A213" s="12"/>
      <c r="B213" s="159"/>
      <c r="C213" s="176"/>
      <c r="D213" s="19"/>
      <c r="E213" s="192"/>
      <c r="F213" s="192"/>
      <c r="G213" s="157"/>
    </row>
    <row r="214" spans="1:7" ht="11.25" customHeight="1">
      <c r="A214" s="161"/>
      <c r="B214" s="164"/>
      <c r="C214" s="175"/>
      <c r="D214" s="187"/>
      <c r="E214" s="191"/>
      <c r="F214" s="191"/>
      <c r="G214" s="156"/>
    </row>
    <row r="215" spans="1:7" ht="11.25" customHeight="1">
      <c r="A215" s="12"/>
      <c r="B215" s="159"/>
      <c r="C215" s="176"/>
      <c r="D215" s="19"/>
      <c r="E215" s="192"/>
      <c r="F215" s="192"/>
      <c r="G215" s="157"/>
    </row>
    <row r="216" spans="1:7" ht="11.25" customHeight="1">
      <c r="A216" s="161"/>
      <c r="B216" s="164"/>
      <c r="C216" s="175"/>
      <c r="D216" s="187"/>
      <c r="E216" s="191"/>
      <c r="F216" s="191"/>
      <c r="G216" s="156"/>
    </row>
    <row r="217" spans="1:7" ht="11.25" customHeight="1">
      <c r="A217" s="12"/>
      <c r="B217" s="159"/>
      <c r="C217" s="176"/>
      <c r="D217" s="19"/>
      <c r="E217" s="192"/>
      <c r="F217" s="192"/>
      <c r="G217" s="157"/>
    </row>
    <row r="218" spans="1:7" ht="11.25" customHeight="1">
      <c r="A218" s="161"/>
      <c r="B218" s="164"/>
      <c r="C218" s="175"/>
      <c r="D218" s="187"/>
      <c r="E218" s="191"/>
      <c r="F218" s="191"/>
      <c r="G218" s="156"/>
    </row>
    <row r="219" spans="1:7" ht="11.25" customHeight="1">
      <c r="A219" s="159"/>
      <c r="B219" s="159"/>
      <c r="C219" s="176"/>
      <c r="D219" s="19"/>
      <c r="E219" s="192"/>
      <c r="F219" s="192"/>
      <c r="G219" s="157"/>
    </row>
    <row r="220" spans="1:7" ht="11.25" customHeight="1">
      <c r="A220" s="164"/>
      <c r="B220" s="164"/>
      <c r="C220" s="175"/>
      <c r="D220" s="187"/>
      <c r="E220" s="191"/>
      <c r="F220" s="191"/>
      <c r="G220" s="156"/>
    </row>
    <row r="221" spans="1:7" ht="11.25" customHeight="1">
      <c r="A221" s="159"/>
      <c r="B221" s="159"/>
      <c r="C221" s="176"/>
      <c r="D221" s="19"/>
      <c r="E221" s="192"/>
      <c r="F221" s="192"/>
      <c r="G221" s="157"/>
    </row>
    <row r="222" spans="1:7" ht="11.25" customHeight="1">
      <c r="A222" s="164"/>
      <c r="B222" s="164"/>
      <c r="C222" s="175"/>
      <c r="D222" s="21"/>
      <c r="E222" s="191"/>
      <c r="F222" s="191"/>
      <c r="G222" s="156"/>
    </row>
    <row r="223" spans="1:7" ht="11.25" customHeight="1">
      <c r="A223" s="12"/>
      <c r="B223" s="159"/>
      <c r="C223" s="176"/>
      <c r="D223" s="19"/>
      <c r="E223" s="192"/>
      <c r="F223" s="192"/>
      <c r="G223" s="157"/>
    </row>
    <row r="224" spans="1:7" ht="11.25" customHeight="1">
      <c r="A224" s="161"/>
      <c r="B224" s="164"/>
      <c r="C224" s="175"/>
      <c r="D224" s="187"/>
      <c r="E224" s="191"/>
      <c r="F224" s="191"/>
      <c r="G224" s="156"/>
    </row>
    <row r="225" spans="1:7" ht="11.25" customHeight="1">
      <c r="A225" s="12"/>
      <c r="B225" s="159"/>
      <c r="C225" s="176"/>
      <c r="D225" s="19"/>
      <c r="E225" s="192"/>
      <c r="F225" s="192"/>
      <c r="G225" s="157"/>
    </row>
    <row r="226" spans="1:7" ht="11.25" customHeight="1">
      <c r="A226" s="161"/>
      <c r="B226" s="164"/>
      <c r="C226" s="175"/>
      <c r="D226" s="187"/>
      <c r="E226" s="191"/>
      <c r="F226" s="191"/>
      <c r="G226" s="156"/>
    </row>
    <row r="227" spans="1:7" ht="11.25" customHeight="1">
      <c r="A227" s="12"/>
      <c r="B227" s="159"/>
      <c r="C227" s="176"/>
      <c r="D227" s="19"/>
      <c r="E227" s="192"/>
      <c r="F227" s="192"/>
      <c r="G227" s="157"/>
    </row>
    <row r="228" spans="1:7" ht="11.25" customHeight="1">
      <c r="A228" s="161"/>
      <c r="B228" s="164"/>
      <c r="C228" s="175"/>
      <c r="D228" s="187"/>
      <c r="E228" s="191"/>
      <c r="F228" s="191"/>
      <c r="G228" s="156"/>
    </row>
    <row r="229" spans="1:7" ht="11.25" customHeight="1">
      <c r="A229" s="12"/>
      <c r="B229" s="159"/>
      <c r="C229" s="176"/>
      <c r="D229" s="19"/>
      <c r="E229" s="192"/>
      <c r="F229" s="192"/>
      <c r="G229" s="157"/>
    </row>
    <row r="230" spans="1:7" ht="11.25" customHeight="1">
      <c r="A230" s="161"/>
      <c r="B230" s="164"/>
      <c r="C230" s="175"/>
      <c r="D230" s="187"/>
      <c r="E230" s="191"/>
      <c r="F230" s="191"/>
      <c r="G230" s="156"/>
    </row>
    <row r="231" spans="1:7" ht="11.25" customHeight="1">
      <c r="A231" s="12"/>
      <c r="B231" s="159"/>
      <c r="C231" s="176"/>
      <c r="D231" s="19"/>
      <c r="E231" s="192"/>
      <c r="F231" s="192"/>
      <c r="G231" s="157"/>
    </row>
    <row r="232" spans="1:7" ht="11.25" customHeight="1">
      <c r="A232" s="164"/>
      <c r="B232" s="164"/>
      <c r="C232" s="175"/>
      <c r="D232" s="187"/>
      <c r="E232" s="191"/>
      <c r="F232" s="191"/>
      <c r="G232" s="156"/>
    </row>
    <row r="233" spans="1:7" ht="11.25" customHeight="1">
      <c r="A233" s="12"/>
      <c r="B233" s="159"/>
      <c r="C233" s="176"/>
      <c r="D233" s="19"/>
      <c r="E233" s="192"/>
      <c r="F233" s="192"/>
      <c r="G233" s="157"/>
    </row>
    <row r="234" spans="1:7" ht="11.25" customHeight="1">
      <c r="A234" s="164"/>
      <c r="B234" s="164"/>
      <c r="C234" s="175"/>
      <c r="D234" s="187"/>
      <c r="E234" s="191"/>
      <c r="F234" s="191"/>
      <c r="G234" s="156"/>
    </row>
    <row r="235" spans="1:7" ht="11.25" customHeight="1">
      <c r="A235" s="12" t="s">
        <v>92</v>
      </c>
      <c r="B235" s="157"/>
      <c r="C235" s="176"/>
      <c r="D235" s="19"/>
      <c r="E235" s="192"/>
      <c r="F235" s="192">
        <f>SUM(F211:F234)</f>
        <v>0</v>
      </c>
      <c r="G235" s="157"/>
    </row>
    <row r="236" spans="1:7" ht="11.25" customHeight="1">
      <c r="A236" s="161"/>
      <c r="B236" s="156"/>
      <c r="C236" s="175"/>
      <c r="D236" s="187"/>
      <c r="E236" s="191"/>
      <c r="G236" s="156"/>
    </row>
    <row r="237" spans="1:7" ht="11.25" customHeight="1">
      <c r="A237" s="157" t="s">
        <v>93</v>
      </c>
      <c r="B237" s="157"/>
      <c r="C237" s="176"/>
      <c r="D237" s="19"/>
      <c r="E237" s="192"/>
      <c r="F237" s="192">
        <f>ROUNDDOWN(F235,-1)</f>
        <v>0</v>
      </c>
      <c r="G237" s="157"/>
    </row>
    <row r="238" spans="1:7" ht="11.25" customHeight="1">
      <c r="A238" s="158"/>
      <c r="B238" s="156"/>
      <c r="C238" s="175"/>
      <c r="D238" s="187"/>
      <c r="E238" s="191"/>
      <c r="F238" s="191"/>
      <c r="G238" s="156"/>
    </row>
    <row r="239" spans="1:7" ht="11.25" customHeight="1">
      <c r="A239" s="197"/>
      <c r="B239" s="197"/>
      <c r="C239" s="200"/>
      <c r="D239" s="208"/>
      <c r="E239" s="210"/>
      <c r="F239" s="210"/>
      <c r="G239" s="75"/>
    </row>
    <row r="240" spans="1:7" ht="11.25" customHeight="1">
      <c r="A240" s="104" t="s">
        <v>106</v>
      </c>
      <c r="B240" s="98"/>
      <c r="C240" s="201"/>
      <c r="D240" s="209"/>
      <c r="E240" s="211"/>
      <c r="F240" s="211"/>
      <c r="G240" s="73"/>
    </row>
    <row r="241" spans="1:7" ht="11.25" customHeight="1">
      <c r="A241" s="19" t="s">
        <v>91</v>
      </c>
      <c r="B241" s="19" t="s">
        <v>83</v>
      </c>
      <c r="C241" s="174" t="s">
        <v>64</v>
      </c>
      <c r="D241" s="19" t="s">
        <v>65</v>
      </c>
      <c r="E241" s="19" t="s">
        <v>66</v>
      </c>
      <c r="F241" s="19" t="s">
        <v>84</v>
      </c>
      <c r="G241" s="19" t="s">
        <v>69</v>
      </c>
    </row>
    <row r="242" spans="1:7" ht="11.25" customHeight="1">
      <c r="A242" s="187"/>
      <c r="B242" s="187"/>
      <c r="C242" s="202"/>
      <c r="D242" s="187"/>
      <c r="E242" s="187"/>
      <c r="F242" s="187"/>
      <c r="G242" s="187"/>
    </row>
    <row r="243" spans="1:7" ht="11.25" customHeight="1">
      <c r="A243" s="12"/>
      <c r="B243" s="159"/>
      <c r="C243" s="176"/>
      <c r="D243" s="19"/>
      <c r="E243" s="192"/>
      <c r="F243" s="192"/>
      <c r="G243" s="157"/>
    </row>
    <row r="244" spans="1:7" ht="11.25" customHeight="1">
      <c r="A244" s="161"/>
      <c r="B244" s="164"/>
      <c r="C244" s="175"/>
      <c r="D244" s="187"/>
      <c r="E244" s="191"/>
      <c r="F244" s="191"/>
      <c r="G244" s="156"/>
    </row>
    <row r="245" spans="1:7" ht="11.25" customHeight="1">
      <c r="A245" s="159"/>
      <c r="B245" s="159"/>
      <c r="C245" s="176"/>
      <c r="D245" s="19"/>
      <c r="E245" s="192"/>
      <c r="F245" s="192"/>
      <c r="G245" s="157"/>
    </row>
    <row r="246" spans="1:7" ht="11.25" customHeight="1">
      <c r="A246" s="164"/>
      <c r="B246" s="164"/>
      <c r="C246" s="175"/>
      <c r="D246" s="187"/>
      <c r="E246" s="191"/>
      <c r="F246" s="191"/>
      <c r="G246" s="156"/>
    </row>
    <row r="247" spans="1:7" ht="11.25" customHeight="1">
      <c r="A247" s="12"/>
      <c r="B247" s="159"/>
      <c r="C247" s="176"/>
      <c r="D247" s="19"/>
      <c r="E247" s="192"/>
      <c r="F247" s="192"/>
      <c r="G247" s="157"/>
    </row>
    <row r="248" spans="1:7" ht="11.25" customHeight="1">
      <c r="A248" s="164"/>
      <c r="B248" s="164"/>
      <c r="C248" s="175"/>
      <c r="D248" s="21"/>
      <c r="E248" s="191"/>
      <c r="F248" s="191"/>
      <c r="G248" s="156"/>
    </row>
    <row r="249" spans="1:7" ht="11.25" customHeight="1">
      <c r="A249" s="12"/>
      <c r="B249" s="159"/>
      <c r="C249" s="176"/>
      <c r="D249" s="19"/>
      <c r="E249" s="192"/>
      <c r="F249" s="192"/>
      <c r="G249" s="157"/>
    </row>
    <row r="250" spans="1:7" ht="11.25" customHeight="1">
      <c r="A250" s="161"/>
      <c r="B250" s="164"/>
      <c r="C250" s="175"/>
      <c r="D250" s="21"/>
      <c r="E250" s="191"/>
      <c r="F250" s="191"/>
      <c r="G250" s="156"/>
    </row>
    <row r="251" spans="1:7" ht="11.25" customHeight="1">
      <c r="A251" s="12"/>
      <c r="B251" s="159"/>
      <c r="C251" s="176"/>
      <c r="D251" s="19"/>
      <c r="E251" s="192"/>
      <c r="F251" s="192"/>
      <c r="G251" s="157"/>
    </row>
    <row r="252" spans="1:7" ht="11.25" customHeight="1">
      <c r="A252" s="161"/>
      <c r="B252" s="164"/>
      <c r="C252" s="175"/>
      <c r="D252" s="187"/>
      <c r="E252" s="191"/>
      <c r="F252" s="191"/>
      <c r="G252" s="156"/>
    </row>
    <row r="253" spans="1:7" ht="11.25" customHeight="1">
      <c r="A253" s="12"/>
      <c r="B253" s="159"/>
      <c r="C253" s="176"/>
      <c r="D253" s="19"/>
      <c r="E253" s="192"/>
      <c r="F253" s="192"/>
      <c r="G253" s="157"/>
    </row>
    <row r="254" spans="1:7" ht="11.25" customHeight="1">
      <c r="A254" s="161"/>
      <c r="B254" s="164"/>
      <c r="C254" s="175"/>
      <c r="D254" s="21"/>
      <c r="E254" s="212"/>
      <c r="F254" s="191"/>
      <c r="G254" s="156"/>
    </row>
    <row r="255" spans="1:7" ht="11.25" customHeight="1">
      <c r="A255" s="12"/>
      <c r="B255" s="159"/>
      <c r="C255" s="176"/>
      <c r="D255" s="19"/>
      <c r="E255" s="192"/>
      <c r="F255" s="192"/>
      <c r="G255" s="157"/>
    </row>
    <row r="256" spans="1:7" ht="11.25" customHeight="1">
      <c r="A256" s="161"/>
      <c r="B256" s="164"/>
      <c r="C256" s="205"/>
      <c r="D256" s="21"/>
      <c r="E256" s="191"/>
      <c r="F256" s="191"/>
      <c r="G256" s="156"/>
    </row>
    <row r="257" spans="1:7" ht="11.25" customHeight="1">
      <c r="A257" s="12"/>
      <c r="B257" s="159"/>
      <c r="C257" s="176"/>
      <c r="D257" s="19"/>
      <c r="E257" s="192"/>
      <c r="F257" s="192"/>
      <c r="G257" s="157"/>
    </row>
    <row r="258" spans="1:7" ht="11.25" customHeight="1">
      <c r="A258" s="161"/>
      <c r="B258" s="164"/>
      <c r="C258" s="205"/>
      <c r="D258" s="21"/>
      <c r="E258" s="191"/>
      <c r="F258" s="191"/>
      <c r="G258" s="156"/>
    </row>
    <row r="259" spans="1:7" ht="11.25" customHeight="1">
      <c r="A259" s="12"/>
      <c r="B259" s="159"/>
      <c r="C259" s="176"/>
      <c r="D259" s="19"/>
      <c r="E259" s="192"/>
      <c r="F259" s="192"/>
      <c r="G259" s="157"/>
    </row>
    <row r="260" spans="1:7" ht="11.25" customHeight="1">
      <c r="A260" s="161"/>
      <c r="B260" s="164"/>
      <c r="C260" s="205"/>
      <c r="D260" s="187"/>
      <c r="E260" s="191"/>
      <c r="F260" s="191"/>
      <c r="G260" s="156"/>
    </row>
    <row r="261" spans="1:7" ht="11.25" customHeight="1">
      <c r="A261" s="12"/>
      <c r="B261" s="159"/>
      <c r="C261" s="176"/>
      <c r="D261" s="19"/>
      <c r="E261" s="192"/>
      <c r="F261" s="192"/>
      <c r="G261" s="157"/>
    </row>
    <row r="262" spans="1:7" ht="11.25" customHeight="1">
      <c r="A262" s="161"/>
      <c r="B262" s="164"/>
      <c r="C262" s="175"/>
      <c r="D262" s="187"/>
      <c r="E262" s="191"/>
      <c r="F262" s="212"/>
      <c r="G262" s="156"/>
    </row>
    <row r="263" spans="1:7" ht="11.25" customHeight="1">
      <c r="A263" s="12"/>
      <c r="B263" s="159"/>
      <c r="C263" s="176"/>
      <c r="D263" s="19"/>
      <c r="E263" s="192"/>
      <c r="F263" s="192"/>
      <c r="G263" s="157"/>
    </row>
    <row r="264" spans="1:7" ht="11.25" customHeight="1">
      <c r="A264" s="161"/>
      <c r="B264" s="164"/>
      <c r="C264" s="205"/>
      <c r="D264" s="187"/>
      <c r="E264" s="191"/>
      <c r="F264" s="191"/>
      <c r="G264" s="156"/>
    </row>
    <row r="265" spans="1:7" ht="11.25" customHeight="1">
      <c r="A265" s="12"/>
      <c r="B265" s="159"/>
      <c r="C265" s="176"/>
      <c r="D265" s="19"/>
      <c r="E265" s="192"/>
      <c r="F265" s="192"/>
      <c r="G265" s="157"/>
    </row>
    <row r="266" spans="1:7" ht="11.25" customHeight="1">
      <c r="A266" s="161"/>
      <c r="B266" s="164"/>
      <c r="C266" s="175"/>
      <c r="D266" s="187"/>
      <c r="E266" s="191"/>
      <c r="F266" s="191"/>
      <c r="G266" s="156"/>
    </row>
    <row r="267" spans="1:7" ht="11.25" customHeight="1">
      <c r="A267" s="159"/>
      <c r="B267" s="159"/>
      <c r="C267" s="176"/>
      <c r="D267" s="19"/>
      <c r="E267" s="192"/>
      <c r="F267" s="192"/>
      <c r="G267" s="157"/>
    </row>
    <row r="268" spans="1:7" ht="11.25" customHeight="1">
      <c r="A268" s="164"/>
      <c r="B268" s="164"/>
      <c r="C268" s="175"/>
      <c r="D268" s="187"/>
      <c r="E268" s="191"/>
      <c r="F268" s="191"/>
      <c r="G268" s="88"/>
    </row>
    <row r="269" spans="1:7" ht="11.25" customHeight="1">
      <c r="A269" s="12" t="s">
        <v>92</v>
      </c>
      <c r="B269" s="157"/>
      <c r="C269" s="176"/>
      <c r="D269" s="19"/>
      <c r="E269" s="192"/>
      <c r="F269" s="192">
        <f>SUM(F245:F268)</f>
        <v>0</v>
      </c>
      <c r="G269" s="157"/>
    </row>
    <row r="270" spans="1:7" ht="11.25" customHeight="1">
      <c r="A270" s="161"/>
      <c r="B270" s="156"/>
      <c r="C270" s="175"/>
      <c r="D270" s="187"/>
      <c r="E270" s="191"/>
      <c r="G270" s="156"/>
    </row>
    <row r="271" spans="1:7" ht="11.25" customHeight="1">
      <c r="A271" s="157" t="s">
        <v>93</v>
      </c>
      <c r="B271" s="157"/>
      <c r="C271" s="176"/>
      <c r="D271" s="19"/>
      <c r="E271" s="192"/>
      <c r="F271" s="192">
        <f>ROUNDDOWN(F269,-1)</f>
        <v>0</v>
      </c>
      <c r="G271" s="157"/>
    </row>
    <row r="272" spans="1:7" ht="11.25" customHeight="1">
      <c r="A272" s="158"/>
      <c r="B272" s="156"/>
      <c r="C272" s="175"/>
      <c r="D272" s="187"/>
      <c r="E272" s="191"/>
      <c r="F272" s="191"/>
      <c r="G272" s="156"/>
    </row>
    <row r="273" spans="1:7" ht="11.25" customHeight="1">
      <c r="A273" s="5"/>
      <c r="B273" s="5"/>
      <c r="C273" s="207"/>
      <c r="D273" s="207"/>
      <c r="E273" s="207"/>
      <c r="F273" s="207"/>
      <c r="G273" s="207"/>
    </row>
    <row r="274" spans="1:7" ht="11.25" customHeight="1">
      <c r="A274" s="104" t="s">
        <v>133</v>
      </c>
      <c r="B274" s="104"/>
      <c r="C274" s="104"/>
      <c r="D274" s="104"/>
      <c r="E274" s="104"/>
      <c r="F274" s="1"/>
      <c r="G274" s="104"/>
    </row>
    <row r="275" spans="1:7" ht="11.25" customHeight="1">
      <c r="A275" s="19" t="s">
        <v>91</v>
      </c>
      <c r="B275" s="19" t="s">
        <v>83</v>
      </c>
      <c r="C275" s="169" t="s">
        <v>64</v>
      </c>
      <c r="D275" s="19" t="s">
        <v>65</v>
      </c>
      <c r="E275" s="19" t="s">
        <v>66</v>
      </c>
      <c r="F275" s="19" t="s">
        <v>84</v>
      </c>
      <c r="G275" s="19" t="s">
        <v>69</v>
      </c>
    </row>
    <row r="276" spans="1:7" ht="11.25" customHeight="1">
      <c r="A276" s="187"/>
      <c r="B276" s="187"/>
      <c r="C276" s="187"/>
      <c r="D276" s="187"/>
      <c r="E276" s="187"/>
      <c r="F276" s="187"/>
      <c r="G276" s="187"/>
    </row>
    <row r="277" spans="1:7" ht="11.25" customHeight="1">
      <c r="A277" s="159"/>
      <c r="B277" s="159"/>
      <c r="C277" s="174"/>
      <c r="D277" s="19"/>
      <c r="E277" s="19"/>
      <c r="F277" s="19"/>
      <c r="G277" s="19"/>
    </row>
    <row r="278" spans="1:7" ht="11.25" customHeight="1">
      <c r="A278" s="164"/>
      <c r="B278" s="164"/>
      <c r="C278" s="175"/>
      <c r="D278" s="187"/>
      <c r="E278" s="191"/>
      <c r="F278" s="191"/>
      <c r="G278" s="156"/>
    </row>
    <row r="279" spans="1:7" ht="11.25" customHeight="1">
      <c r="A279" s="12"/>
      <c r="B279" s="159"/>
      <c r="C279" s="176"/>
      <c r="D279" s="19"/>
      <c r="E279" s="192"/>
      <c r="F279" s="192"/>
      <c r="G279" s="157"/>
    </row>
    <row r="280" spans="1:7" ht="11.25" customHeight="1">
      <c r="A280" s="161"/>
      <c r="B280" s="164"/>
      <c r="C280" s="175"/>
      <c r="D280" s="187"/>
      <c r="E280" s="191"/>
      <c r="F280" s="191"/>
      <c r="G280" s="156"/>
    </row>
    <row r="281" spans="1:7" ht="11.25" customHeight="1">
      <c r="A281" s="12"/>
      <c r="B281" s="159"/>
      <c r="C281" s="176"/>
      <c r="D281" s="19"/>
      <c r="E281" s="192"/>
      <c r="F281" s="192"/>
      <c r="G281" s="157"/>
    </row>
    <row r="282" spans="1:7" ht="11.25" customHeight="1">
      <c r="A282" s="161"/>
      <c r="B282" s="164"/>
      <c r="C282" s="175"/>
      <c r="D282" s="187"/>
      <c r="E282" s="191"/>
      <c r="F282" s="191"/>
      <c r="G282" s="156"/>
    </row>
    <row r="283" spans="1:7" ht="11.25" customHeight="1">
      <c r="A283" s="12"/>
      <c r="B283" s="159"/>
      <c r="C283" s="176"/>
      <c r="D283" s="19"/>
      <c r="E283" s="192"/>
      <c r="F283" s="192"/>
      <c r="G283" s="157"/>
    </row>
    <row r="284" spans="1:7" ht="11.25" customHeight="1">
      <c r="A284" s="161"/>
      <c r="B284" s="164"/>
      <c r="C284" s="175"/>
      <c r="D284" s="187"/>
      <c r="E284" s="191"/>
      <c r="F284" s="191"/>
      <c r="G284" s="156"/>
    </row>
    <row r="285" spans="1:7" ht="11.25" customHeight="1">
      <c r="A285" s="12"/>
      <c r="B285" s="159"/>
      <c r="C285" s="176"/>
      <c r="D285" s="19"/>
      <c r="E285" s="192"/>
      <c r="F285" s="192"/>
      <c r="G285" s="157"/>
    </row>
    <row r="286" spans="1:7" ht="11.25" customHeight="1">
      <c r="A286" s="161"/>
      <c r="B286" s="164"/>
      <c r="C286" s="175"/>
      <c r="D286" s="187"/>
      <c r="E286" s="191"/>
      <c r="F286" s="191"/>
      <c r="G286" s="156"/>
    </row>
    <row r="287" spans="1:7" ht="11.25" customHeight="1">
      <c r="A287" s="159"/>
      <c r="B287" s="159"/>
      <c r="C287" s="176"/>
      <c r="D287" s="19"/>
      <c r="E287" s="192"/>
      <c r="F287" s="192"/>
      <c r="G287" s="157"/>
    </row>
    <row r="288" spans="1:7" ht="11.25" customHeight="1">
      <c r="A288" s="164"/>
      <c r="B288" s="164"/>
      <c r="C288" s="175"/>
      <c r="D288" s="187"/>
      <c r="E288" s="191"/>
      <c r="F288" s="191"/>
      <c r="G288" s="156"/>
    </row>
    <row r="289" spans="1:7" ht="11.25" customHeight="1">
      <c r="A289" s="159"/>
      <c r="B289" s="159"/>
      <c r="C289" s="176"/>
      <c r="D289" s="19"/>
      <c r="E289" s="192"/>
      <c r="F289" s="192"/>
      <c r="G289" s="157"/>
    </row>
    <row r="290" spans="1:7" ht="11.25" customHeight="1">
      <c r="A290" s="164"/>
      <c r="B290" s="164"/>
      <c r="C290" s="175"/>
      <c r="D290" s="21"/>
      <c r="E290" s="191"/>
      <c r="F290" s="191"/>
      <c r="G290" s="156"/>
    </row>
    <row r="291" spans="1:7" ht="11.25" customHeight="1">
      <c r="A291" s="12"/>
      <c r="B291" s="159"/>
      <c r="C291" s="176"/>
      <c r="D291" s="19"/>
      <c r="E291" s="192"/>
      <c r="F291" s="192"/>
      <c r="G291" s="157"/>
    </row>
    <row r="292" spans="1:7" ht="11.25" customHeight="1">
      <c r="A292" s="161"/>
      <c r="B292" s="164"/>
      <c r="C292" s="175"/>
      <c r="D292" s="187"/>
      <c r="E292" s="191"/>
      <c r="F292" s="191"/>
      <c r="G292" s="156"/>
    </row>
    <row r="293" spans="1:7" ht="11.25" customHeight="1">
      <c r="A293" s="12"/>
      <c r="B293" s="159"/>
      <c r="C293" s="176"/>
      <c r="D293" s="19"/>
      <c r="E293" s="192"/>
      <c r="F293" s="192"/>
      <c r="G293" s="157"/>
    </row>
    <row r="294" spans="1:7" ht="11.25" customHeight="1">
      <c r="A294" s="161"/>
      <c r="B294" s="164"/>
      <c r="C294" s="175"/>
      <c r="D294" s="187"/>
      <c r="E294" s="191"/>
      <c r="F294" s="191"/>
      <c r="G294" s="156"/>
    </row>
    <row r="295" spans="1:7" ht="11.25" customHeight="1">
      <c r="A295" s="12"/>
      <c r="B295" s="159"/>
      <c r="C295" s="176"/>
      <c r="D295" s="19"/>
      <c r="E295" s="192"/>
      <c r="F295" s="192"/>
      <c r="G295" s="157"/>
    </row>
    <row r="296" spans="1:7" ht="11.25" customHeight="1">
      <c r="A296" s="161"/>
      <c r="B296" s="164"/>
      <c r="C296" s="175"/>
      <c r="D296" s="187"/>
      <c r="E296" s="191"/>
      <c r="F296" s="191"/>
      <c r="G296" s="156"/>
    </row>
    <row r="297" spans="1:7" ht="11.25" customHeight="1">
      <c r="A297" s="12"/>
      <c r="B297" s="159"/>
      <c r="C297" s="176"/>
      <c r="D297" s="19"/>
      <c r="E297" s="192"/>
      <c r="F297" s="192"/>
      <c r="G297" s="157"/>
    </row>
    <row r="298" spans="1:7" ht="11.25" customHeight="1">
      <c r="A298" s="161"/>
      <c r="B298" s="164"/>
      <c r="C298" s="175"/>
      <c r="D298" s="187"/>
      <c r="E298" s="191"/>
      <c r="F298" s="191"/>
      <c r="G298" s="156"/>
    </row>
    <row r="299" spans="1:7" ht="11.25" customHeight="1">
      <c r="A299" s="12"/>
      <c r="B299" s="159"/>
      <c r="C299" s="176"/>
      <c r="D299" s="19"/>
      <c r="E299" s="192"/>
      <c r="F299" s="192"/>
      <c r="G299" s="157"/>
    </row>
    <row r="300" spans="1:7" ht="11.25" customHeight="1">
      <c r="A300" s="164"/>
      <c r="B300" s="164"/>
      <c r="C300" s="175"/>
      <c r="D300" s="187"/>
      <c r="E300" s="191"/>
      <c r="F300" s="191"/>
      <c r="G300" s="156"/>
    </row>
    <row r="301" spans="1:7" ht="11.25" customHeight="1">
      <c r="A301" s="12"/>
      <c r="B301" s="159"/>
      <c r="C301" s="176"/>
      <c r="D301" s="19"/>
      <c r="E301" s="192"/>
      <c r="F301" s="192"/>
      <c r="G301" s="157"/>
    </row>
    <row r="302" spans="1:7" ht="11.25" customHeight="1">
      <c r="A302" s="164"/>
      <c r="B302" s="164"/>
      <c r="C302" s="175"/>
      <c r="D302" s="187"/>
      <c r="E302" s="191"/>
      <c r="F302" s="191"/>
      <c r="G302" s="156"/>
    </row>
    <row r="303" spans="1:7" ht="11.25" customHeight="1">
      <c r="A303" s="12" t="s">
        <v>92</v>
      </c>
      <c r="B303" s="157"/>
      <c r="C303" s="176"/>
      <c r="D303" s="19"/>
      <c r="E303" s="192"/>
      <c r="F303" s="192">
        <f>SUM(F279:F302)</f>
        <v>0</v>
      </c>
      <c r="G303" s="157"/>
    </row>
    <row r="304" spans="1:7" ht="11.25" customHeight="1">
      <c r="A304" s="161"/>
      <c r="B304" s="156"/>
      <c r="C304" s="175"/>
      <c r="D304" s="187"/>
      <c r="E304" s="191"/>
      <c r="G304" s="156"/>
    </row>
    <row r="305" spans="1:7" ht="11.25" customHeight="1">
      <c r="A305" s="157" t="s">
        <v>93</v>
      </c>
      <c r="B305" s="157"/>
      <c r="C305" s="176"/>
      <c r="D305" s="19"/>
      <c r="E305" s="192"/>
      <c r="F305" s="192">
        <f>ROUNDDOWN(F303,-1)</f>
        <v>0</v>
      </c>
      <c r="G305" s="157"/>
    </row>
    <row r="306" spans="1:7" ht="11.25" customHeight="1">
      <c r="A306" s="158"/>
      <c r="B306" s="156"/>
      <c r="C306" s="175"/>
      <c r="D306" s="187"/>
      <c r="E306" s="191"/>
      <c r="F306" s="191"/>
      <c r="G306" s="156"/>
    </row>
    <row r="307" spans="1:7" ht="11.25" customHeight="1">
      <c r="A307" s="197"/>
      <c r="B307" s="197"/>
      <c r="C307" s="200"/>
      <c r="D307" s="208"/>
      <c r="E307" s="210"/>
      <c r="F307" s="210"/>
      <c r="G307" s="75"/>
    </row>
    <row r="308" spans="1:7" ht="11.25" customHeight="1">
      <c r="A308" s="104" t="s">
        <v>192</v>
      </c>
      <c r="B308" s="98"/>
      <c r="C308" s="201"/>
      <c r="D308" s="209"/>
      <c r="E308" s="211"/>
      <c r="F308" s="211"/>
      <c r="G308" s="73"/>
    </row>
    <row r="309" spans="1:7" ht="11.25" customHeight="1">
      <c r="A309" s="19" t="s">
        <v>91</v>
      </c>
      <c r="B309" s="19" t="s">
        <v>83</v>
      </c>
      <c r="C309" s="174" t="s">
        <v>64</v>
      </c>
      <c r="D309" s="19" t="s">
        <v>65</v>
      </c>
      <c r="E309" s="19" t="s">
        <v>66</v>
      </c>
      <c r="F309" s="19" t="s">
        <v>84</v>
      </c>
      <c r="G309" s="19" t="s">
        <v>69</v>
      </c>
    </row>
    <row r="310" spans="1:7" ht="11.25" customHeight="1">
      <c r="A310" s="187"/>
      <c r="B310" s="187"/>
      <c r="C310" s="202"/>
      <c r="D310" s="187"/>
      <c r="E310" s="187"/>
      <c r="F310" s="187"/>
      <c r="G310" s="187"/>
    </row>
    <row r="311" spans="1:7" ht="11.25" customHeight="1">
      <c r="A311" s="12"/>
      <c r="B311" s="159"/>
      <c r="C311" s="176"/>
      <c r="D311" s="19"/>
      <c r="E311" s="192"/>
      <c r="F311" s="192"/>
      <c r="G311" s="157"/>
    </row>
    <row r="312" spans="1:7" ht="11.25" customHeight="1">
      <c r="A312" s="161"/>
      <c r="B312" s="164"/>
      <c r="C312" s="175"/>
      <c r="D312" s="187"/>
      <c r="E312" s="191"/>
      <c r="F312" s="191"/>
      <c r="G312" s="156"/>
    </row>
    <row r="313" spans="1:7" ht="11.25" customHeight="1">
      <c r="A313" s="159"/>
      <c r="B313" s="159"/>
      <c r="C313" s="176"/>
      <c r="D313" s="19"/>
      <c r="E313" s="192"/>
      <c r="F313" s="192"/>
      <c r="G313" s="157"/>
    </row>
    <row r="314" spans="1:7" ht="11.25" customHeight="1">
      <c r="A314" s="164"/>
      <c r="B314" s="164"/>
      <c r="C314" s="175"/>
      <c r="D314" s="187"/>
      <c r="E314" s="191"/>
      <c r="F314" s="191"/>
      <c r="G314" s="156"/>
    </row>
    <row r="315" spans="1:7" ht="11.25" customHeight="1">
      <c r="A315" s="12"/>
      <c r="B315" s="159"/>
      <c r="C315" s="176"/>
      <c r="D315" s="19"/>
      <c r="E315" s="192"/>
      <c r="F315" s="192"/>
      <c r="G315" s="157"/>
    </row>
    <row r="316" spans="1:7" ht="11.25" customHeight="1">
      <c r="A316" s="164"/>
      <c r="B316" s="164"/>
      <c r="C316" s="175"/>
      <c r="D316" s="21"/>
      <c r="E316" s="191"/>
      <c r="F316" s="191"/>
      <c r="G316" s="156"/>
    </row>
    <row r="317" spans="1:7" ht="11.25" customHeight="1">
      <c r="A317" s="12"/>
      <c r="B317" s="159"/>
      <c r="C317" s="176"/>
      <c r="D317" s="19"/>
      <c r="E317" s="192"/>
      <c r="F317" s="192"/>
      <c r="G317" s="157"/>
    </row>
    <row r="318" spans="1:7" ht="11.25" customHeight="1">
      <c r="A318" s="161"/>
      <c r="B318" s="164"/>
      <c r="C318" s="175"/>
      <c r="D318" s="21"/>
      <c r="E318" s="191"/>
      <c r="F318" s="191"/>
      <c r="G318" s="156"/>
    </row>
    <row r="319" spans="1:7" ht="11.25" customHeight="1">
      <c r="A319" s="12"/>
      <c r="B319" s="159"/>
      <c r="C319" s="176"/>
      <c r="D319" s="19"/>
      <c r="E319" s="192"/>
      <c r="F319" s="192"/>
      <c r="G319" s="157"/>
    </row>
    <row r="320" spans="1:7" ht="11.25" customHeight="1">
      <c r="A320" s="161"/>
      <c r="B320" s="164"/>
      <c r="C320" s="175"/>
      <c r="D320" s="187"/>
      <c r="E320" s="191"/>
      <c r="F320" s="191"/>
      <c r="G320" s="156"/>
    </row>
    <row r="321" spans="1:7" ht="11.25" customHeight="1">
      <c r="A321" s="12"/>
      <c r="B321" s="159"/>
      <c r="C321" s="176"/>
      <c r="D321" s="19"/>
      <c r="E321" s="192"/>
      <c r="F321" s="192"/>
      <c r="G321" s="157"/>
    </row>
    <row r="322" spans="1:7" ht="11.25" customHeight="1">
      <c r="A322" s="161"/>
      <c r="B322" s="164"/>
      <c r="C322" s="175"/>
      <c r="D322" s="21"/>
      <c r="E322" s="212"/>
      <c r="F322" s="191"/>
      <c r="G322" s="156"/>
    </row>
    <row r="323" spans="1:7" ht="11.25" customHeight="1">
      <c r="A323" s="12"/>
      <c r="B323" s="159"/>
      <c r="C323" s="176"/>
      <c r="D323" s="19"/>
      <c r="E323" s="192"/>
      <c r="F323" s="192"/>
      <c r="G323" s="157"/>
    </row>
    <row r="324" spans="1:7" ht="11.25" customHeight="1">
      <c r="A324" s="161"/>
      <c r="B324" s="164"/>
      <c r="C324" s="205"/>
      <c r="D324" s="21"/>
      <c r="E324" s="191"/>
      <c r="F324" s="191"/>
      <c r="G324" s="156"/>
    </row>
    <row r="325" spans="1:7" ht="11.25" customHeight="1">
      <c r="A325" s="12"/>
      <c r="B325" s="159"/>
      <c r="C325" s="176"/>
      <c r="D325" s="19"/>
      <c r="E325" s="192"/>
      <c r="F325" s="192"/>
      <c r="G325" s="157"/>
    </row>
    <row r="326" spans="1:7" ht="11.25" customHeight="1">
      <c r="A326" s="161"/>
      <c r="B326" s="164"/>
      <c r="C326" s="205"/>
      <c r="D326" s="21"/>
      <c r="E326" s="191"/>
      <c r="F326" s="191"/>
      <c r="G326" s="156"/>
    </row>
    <row r="327" spans="1:7" ht="11.25" customHeight="1">
      <c r="A327" s="12"/>
      <c r="B327" s="159"/>
      <c r="C327" s="176"/>
      <c r="D327" s="19"/>
      <c r="E327" s="192"/>
      <c r="F327" s="192"/>
      <c r="G327" s="157"/>
    </row>
    <row r="328" spans="1:7" ht="11.25" customHeight="1">
      <c r="A328" s="161"/>
      <c r="B328" s="164"/>
      <c r="C328" s="205"/>
      <c r="D328" s="187"/>
      <c r="E328" s="191"/>
      <c r="F328" s="191"/>
      <c r="G328" s="156"/>
    </row>
    <row r="329" spans="1:7" ht="11.25" customHeight="1">
      <c r="A329" s="12"/>
      <c r="B329" s="159"/>
      <c r="C329" s="176"/>
      <c r="D329" s="19"/>
      <c r="E329" s="192"/>
      <c r="F329" s="192"/>
      <c r="G329" s="157"/>
    </row>
    <row r="330" spans="1:7" ht="11.25" customHeight="1">
      <c r="A330" s="161"/>
      <c r="B330" s="164"/>
      <c r="C330" s="175"/>
      <c r="D330" s="187"/>
      <c r="E330" s="191"/>
      <c r="F330" s="212"/>
      <c r="G330" s="156"/>
    </row>
    <row r="331" spans="1:7" ht="11.25" customHeight="1">
      <c r="A331" s="12"/>
      <c r="B331" s="159"/>
      <c r="C331" s="176"/>
      <c r="D331" s="19"/>
      <c r="E331" s="192"/>
      <c r="F331" s="192"/>
      <c r="G331" s="157"/>
    </row>
    <row r="332" spans="1:7" ht="11.25" customHeight="1">
      <c r="A332" s="161"/>
      <c r="B332" s="164"/>
      <c r="C332" s="205"/>
      <c r="D332" s="187"/>
      <c r="E332" s="191"/>
      <c r="F332" s="191"/>
      <c r="G332" s="156"/>
    </row>
    <row r="333" spans="1:7" ht="11.25" customHeight="1">
      <c r="A333" s="12"/>
      <c r="B333" s="159"/>
      <c r="C333" s="176"/>
      <c r="D333" s="19"/>
      <c r="E333" s="192"/>
      <c r="F333" s="192"/>
      <c r="G333" s="157"/>
    </row>
    <row r="334" spans="1:7" ht="11.25" customHeight="1">
      <c r="A334" s="161"/>
      <c r="B334" s="164"/>
      <c r="C334" s="175"/>
      <c r="D334" s="187"/>
      <c r="E334" s="191"/>
      <c r="F334" s="191"/>
      <c r="G334" s="156"/>
    </row>
    <row r="335" spans="1:7" ht="11.25" customHeight="1">
      <c r="A335" s="159"/>
      <c r="B335" s="159"/>
      <c r="C335" s="176"/>
      <c r="D335" s="19"/>
      <c r="E335" s="192"/>
      <c r="F335" s="192"/>
      <c r="G335" s="157"/>
    </row>
    <row r="336" spans="1:7" ht="11.25" customHeight="1">
      <c r="A336" s="164"/>
      <c r="B336" s="164"/>
      <c r="C336" s="175"/>
      <c r="D336" s="187"/>
      <c r="E336" s="191"/>
      <c r="F336" s="191"/>
      <c r="G336" s="88"/>
    </row>
    <row r="337" spans="1:7" ht="11.25" customHeight="1">
      <c r="A337" s="12" t="s">
        <v>92</v>
      </c>
      <c r="B337" s="157"/>
      <c r="C337" s="176"/>
      <c r="D337" s="19"/>
      <c r="E337" s="192"/>
      <c r="F337" s="192">
        <f>SUM(F313:F336)</f>
        <v>0</v>
      </c>
      <c r="G337" s="157"/>
    </row>
    <row r="338" spans="1:7" ht="11.25" customHeight="1">
      <c r="A338" s="161"/>
      <c r="B338" s="156"/>
      <c r="C338" s="175"/>
      <c r="D338" s="187"/>
      <c r="E338" s="191"/>
      <c r="G338" s="156"/>
    </row>
    <row r="339" spans="1:7" ht="11.25" customHeight="1">
      <c r="A339" s="157" t="s">
        <v>93</v>
      </c>
      <c r="B339" s="157"/>
      <c r="C339" s="176"/>
      <c r="D339" s="19"/>
      <c r="E339" s="192"/>
      <c r="F339" s="192">
        <f>ROUNDDOWN(F337,-1)</f>
        <v>0</v>
      </c>
      <c r="G339" s="157"/>
    </row>
    <row r="340" spans="1:7" ht="11.25" customHeight="1">
      <c r="A340" s="158"/>
      <c r="B340" s="156"/>
      <c r="C340" s="175"/>
      <c r="D340" s="187"/>
      <c r="E340" s="191"/>
      <c r="F340" s="191"/>
      <c r="G340" s="156"/>
    </row>
    <row r="341" spans="1:7" ht="11.25" customHeight="1">
      <c r="A341" s="73"/>
      <c r="B341" s="73"/>
      <c r="C341" s="201"/>
      <c r="D341" s="73"/>
      <c r="E341" s="73"/>
      <c r="F341" s="22"/>
      <c r="G341" s="73"/>
    </row>
    <row r="342" spans="1:7" ht="11.25" customHeight="1">
      <c r="A342" s="104" t="s">
        <v>193</v>
      </c>
      <c r="B342" s="104"/>
      <c r="C342" s="204"/>
      <c r="D342" s="104"/>
      <c r="E342" s="104"/>
      <c r="F342" s="1"/>
      <c r="G342" s="104"/>
    </row>
    <row r="343" spans="1:7" ht="11.25" customHeight="1">
      <c r="A343" s="19" t="s">
        <v>91</v>
      </c>
      <c r="B343" s="19" t="s">
        <v>83</v>
      </c>
      <c r="C343" s="174" t="s">
        <v>64</v>
      </c>
      <c r="D343" s="19" t="s">
        <v>65</v>
      </c>
      <c r="E343" s="19" t="s">
        <v>66</v>
      </c>
      <c r="F343" s="19" t="s">
        <v>84</v>
      </c>
      <c r="G343" s="19" t="s">
        <v>69</v>
      </c>
    </row>
    <row r="344" spans="1:7" ht="11.25" customHeight="1">
      <c r="A344" s="187"/>
      <c r="B344" s="187"/>
      <c r="C344" s="202"/>
      <c r="D344" s="187"/>
      <c r="E344" s="187"/>
      <c r="F344" s="187"/>
      <c r="G344" s="187"/>
    </row>
    <row r="345" spans="1:7" ht="11.25" customHeight="1">
      <c r="A345" s="159"/>
      <c r="B345" s="159"/>
      <c r="C345" s="174"/>
      <c r="D345" s="19"/>
      <c r="E345" s="19"/>
      <c r="F345" s="19"/>
      <c r="G345" s="19"/>
    </row>
    <row r="346" spans="1:7" ht="11.25" customHeight="1">
      <c r="A346" s="164"/>
      <c r="B346" s="164"/>
      <c r="C346" s="175"/>
      <c r="D346" s="187"/>
      <c r="E346" s="191"/>
      <c r="F346" s="191"/>
      <c r="G346" s="156"/>
    </row>
    <row r="347" spans="1:7" ht="11.25" customHeight="1">
      <c r="A347" s="12"/>
      <c r="B347" s="159"/>
      <c r="C347" s="176"/>
      <c r="D347" s="19"/>
      <c r="E347" s="192"/>
      <c r="F347" s="192"/>
      <c r="G347" s="157"/>
    </row>
    <row r="348" spans="1:7" ht="11.25" customHeight="1">
      <c r="A348" s="161"/>
      <c r="B348" s="164"/>
      <c r="C348" s="175"/>
      <c r="D348" s="187"/>
      <c r="E348" s="191"/>
      <c r="F348" s="191"/>
      <c r="G348" s="156"/>
    </row>
    <row r="349" spans="1:7" ht="11.25" customHeight="1">
      <c r="A349" s="12"/>
      <c r="B349" s="159"/>
      <c r="C349" s="176"/>
      <c r="D349" s="19"/>
      <c r="E349" s="192"/>
      <c r="F349" s="192"/>
      <c r="G349" s="157"/>
    </row>
    <row r="350" spans="1:7" ht="11.25" customHeight="1">
      <c r="A350" s="161"/>
      <c r="B350" s="164"/>
      <c r="C350" s="175"/>
      <c r="D350" s="187"/>
      <c r="E350" s="191"/>
      <c r="F350" s="191"/>
      <c r="G350" s="156"/>
    </row>
    <row r="351" spans="1:7" ht="11.25" customHeight="1">
      <c r="A351" s="12"/>
      <c r="B351" s="159"/>
      <c r="C351" s="176"/>
      <c r="D351" s="19"/>
      <c r="E351" s="192"/>
      <c r="F351" s="192"/>
      <c r="G351" s="157"/>
    </row>
    <row r="352" spans="1:7" ht="11.25" customHeight="1">
      <c r="A352" s="161"/>
      <c r="B352" s="164"/>
      <c r="C352" s="175"/>
      <c r="D352" s="187"/>
      <c r="E352" s="191"/>
      <c r="F352" s="191"/>
      <c r="G352" s="156"/>
    </row>
    <row r="353" spans="1:7" ht="11.25" customHeight="1">
      <c r="A353" s="12"/>
      <c r="B353" s="159"/>
      <c r="C353" s="176"/>
      <c r="D353" s="19"/>
      <c r="E353" s="192"/>
      <c r="F353" s="192"/>
      <c r="G353" s="157"/>
    </row>
    <row r="354" spans="1:7" ht="11.25" customHeight="1">
      <c r="A354" s="161"/>
      <c r="B354" s="164"/>
      <c r="C354" s="175"/>
      <c r="D354" s="187"/>
      <c r="E354" s="191"/>
      <c r="F354" s="191"/>
      <c r="G354" s="156"/>
    </row>
    <row r="355" spans="1:7" ht="11.25" customHeight="1">
      <c r="A355" s="159"/>
      <c r="B355" s="159"/>
      <c r="C355" s="176"/>
      <c r="D355" s="19"/>
      <c r="E355" s="192"/>
      <c r="F355" s="192"/>
      <c r="G355" s="157"/>
    </row>
    <row r="356" spans="1:7" ht="11.25" customHeight="1">
      <c r="A356" s="164"/>
      <c r="B356" s="164"/>
      <c r="C356" s="175"/>
      <c r="D356" s="187"/>
      <c r="E356" s="191"/>
      <c r="F356" s="191"/>
      <c r="G356" s="156"/>
    </row>
    <row r="357" spans="1:7" ht="11.25" customHeight="1">
      <c r="A357" s="159"/>
      <c r="B357" s="159"/>
      <c r="C357" s="176"/>
      <c r="D357" s="19"/>
      <c r="E357" s="192"/>
      <c r="F357" s="192"/>
      <c r="G357" s="157"/>
    </row>
    <row r="358" spans="1:7" ht="11.25" customHeight="1">
      <c r="A358" s="164"/>
      <c r="B358" s="164"/>
      <c r="C358" s="175"/>
      <c r="D358" s="21"/>
      <c r="E358" s="191"/>
      <c r="F358" s="191"/>
      <c r="G358" s="156"/>
    </row>
    <row r="359" spans="1:7" ht="11.25" customHeight="1">
      <c r="A359" s="12"/>
      <c r="B359" s="159"/>
      <c r="C359" s="176"/>
      <c r="D359" s="19"/>
      <c r="E359" s="192"/>
      <c r="F359" s="192"/>
      <c r="G359" s="157"/>
    </row>
    <row r="360" spans="1:7" ht="11.25" customHeight="1">
      <c r="A360" s="161"/>
      <c r="B360" s="164"/>
      <c r="C360" s="175"/>
      <c r="D360" s="187"/>
      <c r="E360" s="191"/>
      <c r="F360" s="191"/>
      <c r="G360" s="156"/>
    </row>
    <row r="361" spans="1:7" ht="11.25" customHeight="1">
      <c r="A361" s="12"/>
      <c r="B361" s="159"/>
      <c r="C361" s="176"/>
      <c r="D361" s="19"/>
      <c r="E361" s="192"/>
      <c r="F361" s="192"/>
      <c r="G361" s="157"/>
    </row>
    <row r="362" spans="1:7" ht="11.25" customHeight="1">
      <c r="A362" s="161"/>
      <c r="B362" s="164"/>
      <c r="C362" s="175"/>
      <c r="D362" s="187"/>
      <c r="E362" s="191"/>
      <c r="F362" s="191"/>
      <c r="G362" s="156"/>
    </row>
    <row r="363" spans="1:7" ht="11.25" customHeight="1">
      <c r="A363" s="12"/>
      <c r="B363" s="159"/>
      <c r="C363" s="176"/>
      <c r="D363" s="19"/>
      <c r="E363" s="192"/>
      <c r="F363" s="192"/>
      <c r="G363" s="157"/>
    </row>
    <row r="364" spans="1:7" ht="11.25" customHeight="1">
      <c r="A364" s="161"/>
      <c r="B364" s="164"/>
      <c r="C364" s="175"/>
      <c r="D364" s="187"/>
      <c r="E364" s="191"/>
      <c r="F364" s="191"/>
      <c r="G364" s="156"/>
    </row>
    <row r="365" spans="1:7" ht="11.25" customHeight="1">
      <c r="A365" s="12"/>
      <c r="B365" s="159"/>
      <c r="C365" s="176"/>
      <c r="D365" s="19"/>
      <c r="E365" s="192"/>
      <c r="F365" s="192"/>
      <c r="G365" s="157"/>
    </row>
    <row r="366" spans="1:7" ht="11.25" customHeight="1">
      <c r="A366" s="161"/>
      <c r="B366" s="164"/>
      <c r="C366" s="175"/>
      <c r="D366" s="187"/>
      <c r="E366" s="191"/>
      <c r="F366" s="191"/>
      <c r="G366" s="156"/>
    </row>
    <row r="367" spans="1:7" ht="11.25" customHeight="1">
      <c r="A367" s="12"/>
      <c r="B367" s="159"/>
      <c r="C367" s="176"/>
      <c r="D367" s="19"/>
      <c r="E367" s="192"/>
      <c r="F367" s="192"/>
      <c r="G367" s="157"/>
    </row>
    <row r="368" spans="1:7" ht="11.25" customHeight="1">
      <c r="A368" s="164"/>
      <c r="B368" s="164"/>
      <c r="C368" s="175"/>
      <c r="D368" s="187"/>
      <c r="E368" s="191"/>
      <c r="F368" s="191"/>
      <c r="G368" s="156"/>
    </row>
    <row r="369" spans="1:7" ht="11.25" customHeight="1">
      <c r="A369" s="12"/>
      <c r="B369" s="159"/>
      <c r="C369" s="176"/>
      <c r="D369" s="19"/>
      <c r="E369" s="192"/>
      <c r="F369" s="192"/>
      <c r="G369" s="157"/>
    </row>
    <row r="370" spans="1:7" ht="11.25" customHeight="1">
      <c r="A370" s="164"/>
      <c r="B370" s="164"/>
      <c r="C370" s="175"/>
      <c r="D370" s="187"/>
      <c r="E370" s="191"/>
      <c r="F370" s="191"/>
      <c r="G370" s="156"/>
    </row>
    <row r="371" spans="1:7" ht="11.25" customHeight="1">
      <c r="A371" s="12" t="s">
        <v>92</v>
      </c>
      <c r="B371" s="157"/>
      <c r="C371" s="176"/>
      <c r="D371" s="19"/>
      <c r="E371" s="192"/>
      <c r="F371" s="192">
        <f>SUM(F347:F370)</f>
        <v>0</v>
      </c>
      <c r="G371" s="157"/>
    </row>
    <row r="372" spans="1:7" ht="11.25" customHeight="1">
      <c r="A372" s="161"/>
      <c r="B372" s="156"/>
      <c r="C372" s="175"/>
      <c r="D372" s="187"/>
      <c r="E372" s="191"/>
      <c r="G372" s="156"/>
    </row>
    <row r="373" spans="1:7" ht="11.25" customHeight="1">
      <c r="A373" s="157" t="s">
        <v>93</v>
      </c>
      <c r="B373" s="157"/>
      <c r="C373" s="176"/>
      <c r="D373" s="19"/>
      <c r="E373" s="192"/>
      <c r="F373" s="192">
        <f>ROUNDDOWN(F371,-1)</f>
        <v>0</v>
      </c>
      <c r="G373" s="157"/>
    </row>
    <row r="374" spans="1:7" ht="11.25" customHeight="1">
      <c r="A374" s="158"/>
      <c r="B374" s="156"/>
      <c r="C374" s="175"/>
      <c r="D374" s="187"/>
      <c r="E374" s="191"/>
      <c r="F374" s="191"/>
      <c r="G374" s="156"/>
    </row>
    <row r="375" spans="1:7" ht="11.25" customHeight="1">
      <c r="A375" s="197"/>
      <c r="B375" s="197"/>
      <c r="C375" s="200"/>
      <c r="D375" s="208"/>
      <c r="E375" s="210"/>
      <c r="F375" s="210"/>
      <c r="G375" s="75"/>
    </row>
    <row r="376" spans="1:7" ht="11.25" customHeight="1">
      <c r="A376" s="104" t="s">
        <v>73</v>
      </c>
      <c r="B376" s="98"/>
      <c r="C376" s="201"/>
      <c r="D376" s="209"/>
      <c r="E376" s="211"/>
      <c r="F376" s="211"/>
      <c r="G376" s="73"/>
    </row>
    <row r="377" spans="1:7" ht="11.25" customHeight="1">
      <c r="A377" s="19" t="s">
        <v>91</v>
      </c>
      <c r="B377" s="19" t="s">
        <v>83</v>
      </c>
      <c r="C377" s="174" t="s">
        <v>64</v>
      </c>
      <c r="D377" s="19" t="s">
        <v>65</v>
      </c>
      <c r="E377" s="19" t="s">
        <v>66</v>
      </c>
      <c r="F377" s="19" t="s">
        <v>84</v>
      </c>
      <c r="G377" s="19" t="s">
        <v>69</v>
      </c>
    </row>
    <row r="378" spans="1:7" ht="11.25" customHeight="1">
      <c r="A378" s="187"/>
      <c r="B378" s="187"/>
      <c r="C378" s="202"/>
      <c r="D378" s="187"/>
      <c r="E378" s="187"/>
      <c r="F378" s="187"/>
      <c r="G378" s="187"/>
    </row>
    <row r="379" spans="1:7" ht="11.25" customHeight="1">
      <c r="A379" s="12"/>
      <c r="B379" s="159"/>
      <c r="C379" s="176"/>
      <c r="D379" s="19"/>
      <c r="E379" s="192"/>
      <c r="F379" s="192"/>
      <c r="G379" s="157"/>
    </row>
    <row r="380" spans="1:7" ht="11.25" customHeight="1">
      <c r="A380" s="161"/>
      <c r="B380" s="164"/>
      <c r="C380" s="175"/>
      <c r="D380" s="187"/>
      <c r="E380" s="191"/>
      <c r="F380" s="191"/>
      <c r="G380" s="156"/>
    </row>
    <row r="381" spans="1:7" ht="11.25" customHeight="1">
      <c r="A381" s="159"/>
      <c r="B381" s="159"/>
      <c r="C381" s="176"/>
      <c r="D381" s="19"/>
      <c r="E381" s="192"/>
      <c r="F381" s="192"/>
      <c r="G381" s="157"/>
    </row>
    <row r="382" spans="1:7" ht="11.25" customHeight="1">
      <c r="A382" s="164"/>
      <c r="B382" s="164"/>
      <c r="C382" s="175"/>
      <c r="D382" s="187"/>
      <c r="E382" s="191"/>
      <c r="F382" s="191"/>
      <c r="G382" s="156"/>
    </row>
    <row r="383" spans="1:7" ht="11.25" customHeight="1">
      <c r="A383" s="12"/>
      <c r="B383" s="159"/>
      <c r="C383" s="176"/>
      <c r="D383" s="19"/>
      <c r="E383" s="192"/>
      <c r="F383" s="192"/>
      <c r="G383" s="157"/>
    </row>
    <row r="384" spans="1:7" ht="11.25" customHeight="1">
      <c r="A384" s="164"/>
      <c r="B384" s="164"/>
      <c r="C384" s="175"/>
      <c r="D384" s="21"/>
      <c r="E384" s="191"/>
      <c r="F384" s="191"/>
      <c r="G384" s="156"/>
    </row>
    <row r="385" spans="1:7" ht="11.25" customHeight="1">
      <c r="A385" s="12"/>
      <c r="B385" s="159"/>
      <c r="C385" s="176"/>
      <c r="D385" s="19"/>
      <c r="E385" s="192"/>
      <c r="F385" s="192"/>
      <c r="G385" s="157"/>
    </row>
    <row r="386" spans="1:7" ht="11.25" customHeight="1">
      <c r="A386" s="161"/>
      <c r="B386" s="164"/>
      <c r="C386" s="175"/>
      <c r="D386" s="21"/>
      <c r="E386" s="191"/>
      <c r="F386" s="191"/>
      <c r="G386" s="156"/>
    </row>
    <row r="387" spans="1:7" ht="11.25" customHeight="1">
      <c r="A387" s="12"/>
      <c r="B387" s="159"/>
      <c r="C387" s="176"/>
      <c r="D387" s="19"/>
      <c r="E387" s="192"/>
      <c r="F387" s="192"/>
      <c r="G387" s="157"/>
    </row>
    <row r="388" spans="1:7" ht="11.25" customHeight="1">
      <c r="A388" s="161"/>
      <c r="B388" s="164"/>
      <c r="C388" s="175"/>
      <c r="D388" s="187"/>
      <c r="E388" s="191"/>
      <c r="F388" s="191"/>
      <c r="G388" s="156"/>
    </row>
    <row r="389" spans="1:7" ht="11.25" customHeight="1">
      <c r="A389" s="12"/>
      <c r="B389" s="159"/>
      <c r="C389" s="176"/>
      <c r="D389" s="19"/>
      <c r="E389" s="192"/>
      <c r="F389" s="192"/>
      <c r="G389" s="157"/>
    </row>
    <row r="390" spans="1:7" ht="11.25" customHeight="1">
      <c r="A390" s="161"/>
      <c r="B390" s="164"/>
      <c r="C390" s="175"/>
      <c r="D390" s="21"/>
      <c r="E390" s="212"/>
      <c r="F390" s="191"/>
      <c r="G390" s="156"/>
    </row>
    <row r="391" spans="1:7" ht="11.25" customHeight="1">
      <c r="A391" s="12"/>
      <c r="B391" s="159"/>
      <c r="C391" s="176"/>
      <c r="D391" s="19"/>
      <c r="E391" s="192"/>
      <c r="F391" s="192"/>
      <c r="G391" s="157"/>
    </row>
    <row r="392" spans="1:7" ht="11.25" customHeight="1">
      <c r="A392" s="161"/>
      <c r="B392" s="164"/>
      <c r="C392" s="205"/>
      <c r="D392" s="21"/>
      <c r="E392" s="191"/>
      <c r="F392" s="191"/>
      <c r="G392" s="156"/>
    </row>
    <row r="393" spans="1:7" ht="11.25" customHeight="1">
      <c r="A393" s="12"/>
      <c r="B393" s="159"/>
      <c r="C393" s="176"/>
      <c r="D393" s="19"/>
      <c r="E393" s="192"/>
      <c r="F393" s="192"/>
      <c r="G393" s="157"/>
    </row>
    <row r="394" spans="1:7" ht="11.25" customHeight="1">
      <c r="A394" s="161"/>
      <c r="B394" s="164"/>
      <c r="C394" s="205"/>
      <c r="D394" s="21"/>
      <c r="E394" s="191"/>
      <c r="F394" s="191"/>
      <c r="G394" s="156"/>
    </row>
    <row r="395" spans="1:7" ht="11.25" customHeight="1">
      <c r="A395" s="12"/>
      <c r="B395" s="159"/>
      <c r="C395" s="176"/>
      <c r="D395" s="19"/>
      <c r="E395" s="192"/>
      <c r="F395" s="192"/>
      <c r="G395" s="157"/>
    </row>
    <row r="396" spans="1:7" ht="11.25" customHeight="1">
      <c r="A396" s="161"/>
      <c r="B396" s="164"/>
      <c r="C396" s="205"/>
      <c r="D396" s="187"/>
      <c r="E396" s="191"/>
      <c r="F396" s="191"/>
      <c r="G396" s="156"/>
    </row>
    <row r="397" spans="1:7" ht="11.25" customHeight="1">
      <c r="A397" s="12"/>
      <c r="B397" s="159"/>
      <c r="C397" s="176"/>
      <c r="D397" s="19"/>
      <c r="E397" s="192"/>
      <c r="F397" s="192"/>
      <c r="G397" s="157"/>
    </row>
    <row r="398" spans="1:7" ht="11.25" customHeight="1">
      <c r="A398" s="161"/>
      <c r="B398" s="164"/>
      <c r="C398" s="175"/>
      <c r="D398" s="187"/>
      <c r="E398" s="191"/>
      <c r="F398" s="212"/>
      <c r="G398" s="156"/>
    </row>
    <row r="399" spans="1:7" ht="11.25" customHeight="1">
      <c r="A399" s="12"/>
      <c r="B399" s="159"/>
      <c r="C399" s="176"/>
      <c r="D399" s="19"/>
      <c r="E399" s="192"/>
      <c r="F399" s="192"/>
      <c r="G399" s="157"/>
    </row>
    <row r="400" spans="1:7" ht="11.25" customHeight="1">
      <c r="A400" s="161"/>
      <c r="B400" s="164"/>
      <c r="C400" s="205"/>
      <c r="D400" s="187"/>
      <c r="E400" s="191"/>
      <c r="F400" s="191"/>
      <c r="G400" s="156"/>
    </row>
    <row r="401" spans="1:7" ht="11.25" customHeight="1">
      <c r="A401" s="12"/>
      <c r="B401" s="159"/>
      <c r="C401" s="176"/>
      <c r="D401" s="19"/>
      <c r="E401" s="192"/>
      <c r="F401" s="192"/>
      <c r="G401" s="157"/>
    </row>
    <row r="402" spans="1:7" ht="11.25" customHeight="1">
      <c r="A402" s="161"/>
      <c r="B402" s="164"/>
      <c r="C402" s="175"/>
      <c r="D402" s="187"/>
      <c r="E402" s="191"/>
      <c r="F402" s="191"/>
      <c r="G402" s="156"/>
    </row>
    <row r="403" spans="1:7" ht="11.25" customHeight="1">
      <c r="A403" s="159"/>
      <c r="B403" s="159"/>
      <c r="C403" s="176"/>
      <c r="D403" s="19"/>
      <c r="E403" s="192"/>
      <c r="F403" s="192"/>
      <c r="G403" s="157"/>
    </row>
    <row r="404" spans="1:7" ht="11.25" customHeight="1">
      <c r="A404" s="164"/>
      <c r="B404" s="164"/>
      <c r="C404" s="175"/>
      <c r="D404" s="187"/>
      <c r="E404" s="191"/>
      <c r="F404" s="191"/>
      <c r="G404" s="88"/>
    </row>
    <row r="405" spans="1:7" ht="11.25" customHeight="1">
      <c r="A405" s="12" t="s">
        <v>92</v>
      </c>
      <c r="B405" s="157"/>
      <c r="C405" s="176"/>
      <c r="D405" s="19"/>
      <c r="E405" s="192"/>
      <c r="F405" s="192">
        <f>SUM(F381:F404)</f>
        <v>0</v>
      </c>
      <c r="G405" s="157"/>
    </row>
    <row r="406" spans="1:7" ht="11.25" customHeight="1">
      <c r="A406" s="161"/>
      <c r="B406" s="156"/>
      <c r="C406" s="175"/>
      <c r="D406" s="187"/>
      <c r="E406" s="191"/>
      <c r="G406" s="156"/>
    </row>
    <row r="407" spans="1:7" ht="11.25" customHeight="1">
      <c r="A407" s="157" t="s">
        <v>93</v>
      </c>
      <c r="B407" s="157"/>
      <c r="C407" s="176"/>
      <c r="D407" s="19"/>
      <c r="E407" s="192"/>
      <c r="F407" s="192">
        <f>ROUNDDOWN(F405,-1)</f>
        <v>0</v>
      </c>
      <c r="G407" s="157"/>
    </row>
    <row r="408" spans="1:7" ht="11.25" customHeight="1">
      <c r="A408" s="158"/>
      <c r="B408" s="156"/>
      <c r="C408" s="175"/>
      <c r="D408" s="187"/>
      <c r="E408" s="191"/>
      <c r="F408" s="191"/>
      <c r="G408" s="156"/>
    </row>
  </sheetData>
  <mergeCells count="268">
    <mergeCell ref="A3:A4"/>
    <mergeCell ref="B3:B4"/>
    <mergeCell ref="C3:C4"/>
    <mergeCell ref="D3:D4"/>
    <mergeCell ref="E3:E4"/>
    <mergeCell ref="F3:F4"/>
    <mergeCell ref="G3:G4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A37:A38"/>
    <mergeCell ref="B37:B38"/>
    <mergeCell ref="C37:C38"/>
    <mergeCell ref="D37:D38"/>
    <mergeCell ref="E37:E38"/>
    <mergeCell ref="F37:F38"/>
    <mergeCell ref="G37:G38"/>
    <mergeCell ref="D39:D40"/>
    <mergeCell ref="D41:D42"/>
    <mergeCell ref="D43:D44"/>
    <mergeCell ref="D45:D46"/>
    <mergeCell ref="D47:D48"/>
    <mergeCell ref="D49:D50"/>
    <mergeCell ref="D51:D52"/>
    <mergeCell ref="D53:D54"/>
    <mergeCell ref="D55:D56"/>
    <mergeCell ref="D57:D58"/>
    <mergeCell ref="D59:D60"/>
    <mergeCell ref="D61:D62"/>
    <mergeCell ref="D63:D64"/>
    <mergeCell ref="D65:D66"/>
    <mergeCell ref="D67:D68"/>
    <mergeCell ref="A71:A72"/>
    <mergeCell ref="B71:B72"/>
    <mergeCell ref="C71:C72"/>
    <mergeCell ref="D71:D72"/>
    <mergeCell ref="E71:E72"/>
    <mergeCell ref="F71:F72"/>
    <mergeCell ref="G71:G72"/>
    <mergeCell ref="D73:D74"/>
    <mergeCell ref="D75:D76"/>
    <mergeCell ref="D77:D78"/>
    <mergeCell ref="D79:D80"/>
    <mergeCell ref="D81:D82"/>
    <mergeCell ref="D83:D84"/>
    <mergeCell ref="D85:D86"/>
    <mergeCell ref="D87:D88"/>
    <mergeCell ref="D89:D90"/>
    <mergeCell ref="D91:D92"/>
    <mergeCell ref="D93:D94"/>
    <mergeCell ref="D95:D96"/>
    <mergeCell ref="D97:D98"/>
    <mergeCell ref="D99:D100"/>
    <mergeCell ref="D101:D102"/>
    <mergeCell ref="A105:A106"/>
    <mergeCell ref="B105:B106"/>
    <mergeCell ref="C105:C106"/>
    <mergeCell ref="D105:D106"/>
    <mergeCell ref="E105:E106"/>
    <mergeCell ref="F105:F106"/>
    <mergeCell ref="G105:G106"/>
    <mergeCell ref="D107:D108"/>
    <mergeCell ref="D109:D110"/>
    <mergeCell ref="D111:D112"/>
    <mergeCell ref="D113:D114"/>
    <mergeCell ref="D115:D116"/>
    <mergeCell ref="D117:D118"/>
    <mergeCell ref="D119:D120"/>
    <mergeCell ref="D121:D122"/>
    <mergeCell ref="D123:D124"/>
    <mergeCell ref="D125:D126"/>
    <mergeCell ref="D127:D128"/>
    <mergeCell ref="D129:D130"/>
    <mergeCell ref="D131:D132"/>
    <mergeCell ref="D133:D134"/>
    <mergeCell ref="D135:D136"/>
    <mergeCell ref="A139:A140"/>
    <mergeCell ref="B139:B140"/>
    <mergeCell ref="C139:C140"/>
    <mergeCell ref="D139:D140"/>
    <mergeCell ref="E139:E140"/>
    <mergeCell ref="F139:F140"/>
    <mergeCell ref="G139:G140"/>
    <mergeCell ref="D141:D142"/>
    <mergeCell ref="D143:D144"/>
    <mergeCell ref="D145:D146"/>
    <mergeCell ref="D147:D148"/>
    <mergeCell ref="D149:D150"/>
    <mergeCell ref="D151:D152"/>
    <mergeCell ref="D153:D154"/>
    <mergeCell ref="D155:D156"/>
    <mergeCell ref="D157:D158"/>
    <mergeCell ref="D159:D160"/>
    <mergeCell ref="D161:D162"/>
    <mergeCell ref="D163:D164"/>
    <mergeCell ref="D165:D166"/>
    <mergeCell ref="D167:D168"/>
    <mergeCell ref="D169:D170"/>
    <mergeCell ref="D171:D172"/>
    <mergeCell ref="A173:A174"/>
    <mergeCell ref="B173:B174"/>
    <mergeCell ref="C173:C174"/>
    <mergeCell ref="D173:D174"/>
    <mergeCell ref="E173:E174"/>
    <mergeCell ref="F173:F174"/>
    <mergeCell ref="G173:G174"/>
    <mergeCell ref="D175:D176"/>
    <mergeCell ref="D177:D178"/>
    <mergeCell ref="D179:D180"/>
    <mergeCell ref="D181:D182"/>
    <mergeCell ref="D183:D184"/>
    <mergeCell ref="D185:D186"/>
    <mergeCell ref="D187:D188"/>
    <mergeCell ref="D189:D190"/>
    <mergeCell ref="D191:D192"/>
    <mergeCell ref="D193:D194"/>
    <mergeCell ref="D195:D196"/>
    <mergeCell ref="D197:D198"/>
    <mergeCell ref="D199:D200"/>
    <mergeCell ref="D201:D202"/>
    <mergeCell ref="D203:D204"/>
    <mergeCell ref="A207:A208"/>
    <mergeCell ref="B207:B208"/>
    <mergeCell ref="C207:C208"/>
    <mergeCell ref="D207:D208"/>
    <mergeCell ref="E207:E208"/>
    <mergeCell ref="F207:F208"/>
    <mergeCell ref="G207:G208"/>
    <mergeCell ref="D209:D210"/>
    <mergeCell ref="D211:D212"/>
    <mergeCell ref="D213:D214"/>
    <mergeCell ref="D215:D216"/>
    <mergeCell ref="D217:D218"/>
    <mergeCell ref="D219:D220"/>
    <mergeCell ref="D221:D222"/>
    <mergeCell ref="D223:D224"/>
    <mergeCell ref="D225:D226"/>
    <mergeCell ref="D227:D228"/>
    <mergeCell ref="D229:D230"/>
    <mergeCell ref="D231:D232"/>
    <mergeCell ref="D233:D234"/>
    <mergeCell ref="D235:D236"/>
    <mergeCell ref="D237:D238"/>
    <mergeCell ref="D239:D240"/>
    <mergeCell ref="A241:A242"/>
    <mergeCell ref="B241:B242"/>
    <mergeCell ref="C241:C242"/>
    <mergeCell ref="D241:D242"/>
    <mergeCell ref="E241:E242"/>
    <mergeCell ref="F241:F242"/>
    <mergeCell ref="G241:G242"/>
    <mergeCell ref="D243:D244"/>
    <mergeCell ref="D245:D246"/>
    <mergeCell ref="D247:D248"/>
    <mergeCell ref="D249:D250"/>
    <mergeCell ref="D251:D252"/>
    <mergeCell ref="D253:D254"/>
    <mergeCell ref="D255:D256"/>
    <mergeCell ref="D257:D258"/>
    <mergeCell ref="D259:D260"/>
    <mergeCell ref="D261:D262"/>
    <mergeCell ref="D263:D264"/>
    <mergeCell ref="D265:D266"/>
    <mergeCell ref="D267:D268"/>
    <mergeCell ref="D269:D270"/>
    <mergeCell ref="D271:D272"/>
    <mergeCell ref="A275:A276"/>
    <mergeCell ref="B275:B276"/>
    <mergeCell ref="C275:C276"/>
    <mergeCell ref="D275:D276"/>
    <mergeCell ref="E275:E276"/>
    <mergeCell ref="F275:F276"/>
    <mergeCell ref="G275:G276"/>
    <mergeCell ref="D277:D278"/>
    <mergeCell ref="D279:D280"/>
    <mergeCell ref="D281:D282"/>
    <mergeCell ref="D283:D284"/>
    <mergeCell ref="D285:D286"/>
    <mergeCell ref="D287:D288"/>
    <mergeCell ref="D289:D290"/>
    <mergeCell ref="D291:D292"/>
    <mergeCell ref="D293:D294"/>
    <mergeCell ref="D295:D296"/>
    <mergeCell ref="D297:D298"/>
    <mergeCell ref="D299:D300"/>
    <mergeCell ref="D301:D302"/>
    <mergeCell ref="D303:D304"/>
    <mergeCell ref="D305:D306"/>
    <mergeCell ref="D307:D308"/>
    <mergeCell ref="A309:A310"/>
    <mergeCell ref="B309:B310"/>
    <mergeCell ref="C309:C310"/>
    <mergeCell ref="D309:D310"/>
    <mergeCell ref="E309:E310"/>
    <mergeCell ref="F309:F310"/>
    <mergeCell ref="G309:G310"/>
    <mergeCell ref="D311:D312"/>
    <mergeCell ref="D313:D314"/>
    <mergeCell ref="D315:D316"/>
    <mergeCell ref="D317:D318"/>
    <mergeCell ref="D319:D320"/>
    <mergeCell ref="D321:D322"/>
    <mergeCell ref="D323:D324"/>
    <mergeCell ref="D325:D326"/>
    <mergeCell ref="D327:D328"/>
    <mergeCell ref="D329:D330"/>
    <mergeCell ref="D331:D332"/>
    <mergeCell ref="D333:D334"/>
    <mergeCell ref="D335:D336"/>
    <mergeCell ref="D337:D338"/>
    <mergeCell ref="D339:D340"/>
    <mergeCell ref="A343:A344"/>
    <mergeCell ref="B343:B344"/>
    <mergeCell ref="C343:C344"/>
    <mergeCell ref="D343:D344"/>
    <mergeCell ref="E343:E344"/>
    <mergeCell ref="F343:F344"/>
    <mergeCell ref="G343:G344"/>
    <mergeCell ref="D345:D346"/>
    <mergeCell ref="D347:D348"/>
    <mergeCell ref="D349:D350"/>
    <mergeCell ref="D351:D352"/>
    <mergeCell ref="D353:D354"/>
    <mergeCell ref="D355:D356"/>
    <mergeCell ref="D357:D358"/>
    <mergeCell ref="D359:D360"/>
    <mergeCell ref="D361:D362"/>
    <mergeCell ref="D363:D364"/>
    <mergeCell ref="D365:D366"/>
    <mergeCell ref="D367:D368"/>
    <mergeCell ref="D369:D370"/>
    <mergeCell ref="D371:D372"/>
    <mergeCell ref="D373:D374"/>
    <mergeCell ref="D375:D376"/>
    <mergeCell ref="A377:A378"/>
    <mergeCell ref="B377:B378"/>
    <mergeCell ref="C377:C378"/>
    <mergeCell ref="D377:D378"/>
    <mergeCell ref="E377:E378"/>
    <mergeCell ref="F377:F378"/>
    <mergeCell ref="G377:G378"/>
    <mergeCell ref="D379:D380"/>
    <mergeCell ref="D381:D382"/>
    <mergeCell ref="D383:D384"/>
    <mergeCell ref="D385:D386"/>
    <mergeCell ref="D387:D388"/>
    <mergeCell ref="D389:D390"/>
    <mergeCell ref="D391:D392"/>
    <mergeCell ref="D393:D394"/>
    <mergeCell ref="D395:D396"/>
    <mergeCell ref="D397:D398"/>
    <mergeCell ref="D399:D400"/>
    <mergeCell ref="D401:D402"/>
    <mergeCell ref="D403:D404"/>
    <mergeCell ref="D405:D406"/>
    <mergeCell ref="D407:D408"/>
  </mergeCells>
  <phoneticPr fontId="12" type="Hiragana"/>
  <pageMargins left="0.78740157480314965" right="0.78740157480314965" top="0.78740157480314965" bottom="0.78740157480314965" header="0.51181102362204722" footer="0.51181102362204722"/>
  <pageSetup paperSize="9" fitToWidth="1" fitToHeight="1" orientation="portrait" usePrinterDefaults="1" r:id="rId1"/>
  <headerFooter alignWithMargins="0"/>
  <rowBreaks count="5" manualBreakCount="5">
    <brk id="68" max="255" man="1"/>
    <brk id="136" max="6" man="1"/>
    <brk id="204" max="255" man="1"/>
    <brk id="272" max="255" man="1"/>
    <brk id="3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13"/>
  </sheetPr>
  <dimension ref="A1:H328"/>
  <sheetViews>
    <sheetView view="pageBreakPreview" zoomScaleSheetLayoutView="100" workbookViewId="0">
      <selection activeCell="B7" sqref="B7"/>
    </sheetView>
  </sheetViews>
  <sheetFormatPr defaultRowHeight="13.5"/>
  <cols>
    <col min="1" max="1" width="16.875" customWidth="1"/>
    <col min="2" max="2" width="20.625" customWidth="1"/>
    <col min="3" max="3" width="6.875" customWidth="1"/>
    <col min="4" max="4" width="5.125" customWidth="1"/>
    <col min="5" max="5" width="8.125" customWidth="1"/>
    <col min="6" max="7" width="10.625" customWidth="1"/>
    <col min="8" max="8" width="8.00390625" customWidth="1"/>
  </cols>
  <sheetData>
    <row r="1" spans="1:8" ht="13.5" customHeight="1">
      <c r="A1" s="104" t="s">
        <v>70</v>
      </c>
      <c r="B1" s="125"/>
      <c r="C1" s="125"/>
      <c r="D1" s="125"/>
      <c r="E1" s="125"/>
      <c r="F1" s="125"/>
      <c r="G1" s="135"/>
      <c r="H1" s="125"/>
    </row>
    <row r="2" spans="1:8" ht="23.1" customHeight="1">
      <c r="A2" s="117" t="s">
        <v>44</v>
      </c>
      <c r="B2" s="117" t="s">
        <v>62</v>
      </c>
      <c r="C2" s="126" t="s">
        <v>64</v>
      </c>
      <c r="D2" s="117" t="s">
        <v>65</v>
      </c>
      <c r="E2" s="117" t="s">
        <v>66</v>
      </c>
      <c r="F2" s="117" t="s">
        <v>68</v>
      </c>
      <c r="G2" s="117" t="s">
        <v>31</v>
      </c>
      <c r="H2" s="117" t="s">
        <v>69</v>
      </c>
    </row>
    <row r="3" spans="1:8" ht="11.25" customHeight="1">
      <c r="A3" s="118"/>
      <c r="B3" s="118"/>
      <c r="C3" s="129"/>
      <c r="D3" s="143"/>
      <c r="E3" s="132"/>
      <c r="F3" s="132">
        <f>ROUNDDOWN(C3*E3,0)</f>
        <v>0</v>
      </c>
      <c r="G3" s="132"/>
      <c r="H3" s="120"/>
    </row>
    <row r="4" spans="1:8" ht="11.25" customHeight="1">
      <c r="A4" s="119"/>
      <c r="B4" s="119"/>
      <c r="C4" s="138"/>
      <c r="D4" s="144"/>
      <c r="E4" s="133"/>
      <c r="F4" s="133"/>
      <c r="G4" s="133"/>
      <c r="H4" s="119"/>
    </row>
    <row r="5" spans="1:8" ht="11.25" customHeight="1">
      <c r="A5" s="118"/>
      <c r="B5" s="118"/>
      <c r="C5" s="129"/>
      <c r="D5" s="143"/>
      <c r="E5" s="132"/>
      <c r="F5" s="132">
        <f>ROUNDDOWN(C5*E5,0)</f>
        <v>0</v>
      </c>
      <c r="G5" s="132"/>
      <c r="H5" s="118"/>
    </row>
    <row r="6" spans="1:8" ht="11.25" customHeight="1">
      <c r="A6" s="119"/>
      <c r="B6" s="119"/>
      <c r="C6" s="138"/>
      <c r="D6" s="144"/>
      <c r="E6" s="133"/>
      <c r="F6" s="133"/>
      <c r="G6" s="133"/>
      <c r="H6" s="119"/>
    </row>
    <row r="7" spans="1:8" ht="11.25" customHeight="1">
      <c r="A7" s="118"/>
      <c r="B7" s="118"/>
      <c r="C7" s="129"/>
      <c r="D7" s="143"/>
      <c r="E7" s="132"/>
      <c r="F7" s="132">
        <f>ROUNDDOWN(C7*E7,0)</f>
        <v>0</v>
      </c>
      <c r="G7" s="132"/>
      <c r="H7" s="118"/>
    </row>
    <row r="8" spans="1:8" ht="11.25" customHeight="1">
      <c r="A8" s="119"/>
      <c r="B8" s="119"/>
      <c r="C8" s="138"/>
      <c r="D8" s="144"/>
      <c r="E8" s="133"/>
      <c r="F8" s="133"/>
      <c r="G8" s="133"/>
      <c r="H8" s="119"/>
    </row>
    <row r="9" spans="1:8" ht="11.25" customHeight="1">
      <c r="A9" s="118"/>
      <c r="B9" s="118"/>
      <c r="C9" s="129"/>
      <c r="D9" s="143"/>
      <c r="E9" s="132"/>
      <c r="F9" s="132">
        <f>ROUNDDOWN(C9*E9,0)</f>
        <v>0</v>
      </c>
      <c r="G9" s="132"/>
      <c r="H9" s="118"/>
    </row>
    <row r="10" spans="1:8" ht="11.25" customHeight="1">
      <c r="A10" s="119"/>
      <c r="B10" s="119"/>
      <c r="C10" s="138"/>
      <c r="D10" s="144"/>
      <c r="E10" s="133"/>
      <c r="F10" s="133"/>
      <c r="G10" s="133"/>
      <c r="H10" s="119"/>
    </row>
    <row r="11" spans="1:8" ht="11.25" customHeight="1">
      <c r="A11" s="118"/>
      <c r="B11" s="118"/>
      <c r="C11" s="129"/>
      <c r="D11" s="143"/>
      <c r="E11" s="132"/>
      <c r="F11" s="132">
        <f>ROUNDDOWN(C11*E11,0)</f>
        <v>0</v>
      </c>
      <c r="G11" s="132"/>
      <c r="H11" s="118"/>
    </row>
    <row r="12" spans="1:8" ht="11.25" customHeight="1">
      <c r="A12" s="119"/>
      <c r="B12" s="119"/>
      <c r="C12" s="138"/>
      <c r="D12" s="144"/>
      <c r="E12" s="133"/>
      <c r="F12" s="133"/>
      <c r="G12" s="133"/>
      <c r="H12" s="119"/>
    </row>
    <row r="13" spans="1:8" ht="11.25" customHeight="1">
      <c r="A13" s="118"/>
      <c r="B13" s="118"/>
      <c r="C13" s="129"/>
      <c r="D13" s="143"/>
      <c r="E13" s="132"/>
      <c r="F13" s="132"/>
      <c r="G13" s="132"/>
      <c r="H13" s="118"/>
    </row>
    <row r="14" spans="1:8" ht="11.25" customHeight="1">
      <c r="A14" s="119"/>
      <c r="B14" s="119"/>
      <c r="C14" s="138"/>
      <c r="D14" s="144"/>
      <c r="E14" s="133"/>
      <c r="F14" s="133"/>
      <c r="G14" s="133"/>
      <c r="H14" s="119"/>
    </row>
    <row r="15" spans="1:8" ht="11.25" customHeight="1">
      <c r="A15" s="118"/>
      <c r="B15" s="118"/>
      <c r="C15" s="129"/>
      <c r="D15" s="143"/>
      <c r="E15" s="132"/>
      <c r="F15" s="132"/>
      <c r="G15" s="132"/>
      <c r="H15" s="118"/>
    </row>
    <row r="16" spans="1:8" ht="11.25" customHeight="1">
      <c r="A16" s="119"/>
      <c r="B16" s="119"/>
      <c r="C16" s="138"/>
      <c r="D16" s="145"/>
      <c r="E16" s="133"/>
      <c r="F16" s="133"/>
      <c r="G16" s="133"/>
      <c r="H16" s="119"/>
    </row>
    <row r="17" spans="1:8" ht="11.25" customHeight="1">
      <c r="A17" s="118"/>
      <c r="B17" s="118"/>
      <c r="C17" s="129"/>
      <c r="D17" s="143"/>
      <c r="E17" s="132"/>
      <c r="F17" s="132"/>
      <c r="G17" s="132"/>
      <c r="H17" s="118"/>
    </row>
    <row r="18" spans="1:8" ht="11.25" customHeight="1">
      <c r="A18" s="119"/>
      <c r="B18" s="119"/>
      <c r="C18" s="138"/>
      <c r="D18" s="144"/>
      <c r="E18" s="133"/>
      <c r="F18" s="133"/>
      <c r="G18" s="133"/>
      <c r="H18" s="119"/>
    </row>
    <row r="19" spans="1:8" ht="11.25" customHeight="1">
      <c r="A19" s="118"/>
      <c r="B19" s="118"/>
      <c r="C19" s="129"/>
      <c r="D19" s="143"/>
      <c r="E19" s="132"/>
      <c r="F19" s="132"/>
      <c r="G19" s="132"/>
      <c r="H19" s="118"/>
    </row>
    <row r="20" spans="1:8" ht="11.25" customHeight="1">
      <c r="A20" s="119"/>
      <c r="B20" s="119"/>
      <c r="C20" s="139"/>
      <c r="D20" s="144"/>
      <c r="E20" s="133"/>
      <c r="F20" s="133"/>
      <c r="G20" s="133"/>
      <c r="H20" s="119"/>
    </row>
    <row r="21" spans="1:8" ht="11.25" customHeight="1">
      <c r="A21" s="118"/>
      <c r="B21" s="118"/>
      <c r="C21" s="129"/>
      <c r="D21" s="143"/>
      <c r="E21" s="132"/>
      <c r="F21" s="132"/>
      <c r="G21" s="132"/>
      <c r="H21" s="118"/>
    </row>
    <row r="22" spans="1:8" ht="11.25" customHeight="1">
      <c r="A22" s="119"/>
      <c r="B22" s="119"/>
      <c r="C22" s="139"/>
      <c r="D22" s="144"/>
      <c r="E22" s="133"/>
      <c r="F22" s="133"/>
      <c r="G22" s="133"/>
      <c r="H22" s="119"/>
    </row>
    <row r="23" spans="1:8" ht="11.25" customHeight="1">
      <c r="A23" s="118"/>
      <c r="B23" s="118"/>
      <c r="C23" s="129"/>
      <c r="D23" s="143"/>
      <c r="E23" s="132"/>
      <c r="F23" s="132"/>
      <c r="G23" s="132"/>
      <c r="H23" s="118"/>
    </row>
    <row r="24" spans="1:8" ht="11.25" customHeight="1">
      <c r="A24" s="119"/>
      <c r="B24" s="119"/>
      <c r="C24" s="139"/>
      <c r="D24" s="144"/>
      <c r="E24" s="133"/>
      <c r="F24" s="133"/>
      <c r="G24" s="133"/>
      <c r="H24" s="119"/>
    </row>
    <row r="25" spans="1:8" ht="11.25" customHeight="1">
      <c r="A25" s="118"/>
      <c r="B25" s="118"/>
      <c r="C25" s="140"/>
      <c r="D25" s="143"/>
      <c r="E25" s="132"/>
      <c r="F25" s="132"/>
      <c r="G25" s="132"/>
      <c r="H25" s="118"/>
    </row>
    <row r="26" spans="1:8" ht="11.25" customHeight="1">
      <c r="A26" s="119"/>
      <c r="B26" s="119"/>
      <c r="C26" s="139"/>
      <c r="D26" s="144"/>
      <c r="E26" s="133"/>
      <c r="F26" s="133"/>
      <c r="G26" s="133"/>
      <c r="H26" s="119"/>
    </row>
    <row r="27" spans="1:8" ht="11.25" customHeight="1">
      <c r="A27" s="118"/>
      <c r="B27" s="118"/>
      <c r="C27" s="140"/>
      <c r="D27" s="143"/>
      <c r="E27" s="132"/>
      <c r="F27" s="132"/>
      <c r="G27" s="132"/>
      <c r="H27" s="118"/>
    </row>
    <row r="28" spans="1:8" ht="11.25" customHeight="1">
      <c r="A28" s="119"/>
      <c r="B28" s="119"/>
      <c r="C28" s="139"/>
      <c r="D28" s="144"/>
      <c r="E28" s="133"/>
      <c r="F28" s="133"/>
      <c r="G28" s="133"/>
      <c r="H28" s="119"/>
    </row>
    <row r="29" spans="1:8" ht="11.25" customHeight="1">
      <c r="A29" s="118"/>
      <c r="B29" s="118"/>
      <c r="C29" s="141"/>
      <c r="D29" s="143"/>
      <c r="E29" s="132"/>
      <c r="F29" s="132"/>
      <c r="G29" s="132"/>
      <c r="H29" s="118"/>
    </row>
    <row r="30" spans="1:8" ht="11.25" customHeight="1">
      <c r="A30" s="119"/>
      <c r="B30" s="119"/>
      <c r="C30" s="139"/>
      <c r="D30" s="144"/>
      <c r="E30" s="133"/>
      <c r="F30" s="133"/>
      <c r="G30" s="133"/>
      <c r="H30" s="119"/>
    </row>
    <row r="31" spans="1:8" ht="11.25" customHeight="1">
      <c r="A31" s="118"/>
      <c r="B31" s="118"/>
      <c r="C31" s="129"/>
      <c r="D31" s="143"/>
      <c r="E31" s="132"/>
      <c r="F31" s="132"/>
      <c r="G31" s="132"/>
      <c r="H31" s="118"/>
    </row>
    <row r="32" spans="1:8" ht="11.25" customHeight="1">
      <c r="A32" s="119"/>
      <c r="B32" s="119"/>
      <c r="C32" s="139"/>
      <c r="D32" s="144"/>
      <c r="E32" s="133"/>
      <c r="F32" s="133"/>
      <c r="G32" s="133"/>
      <c r="H32" s="119"/>
    </row>
    <row r="33" spans="1:8" ht="11.25" customHeight="1">
      <c r="A33" s="118"/>
      <c r="B33" s="118"/>
      <c r="C33" s="129"/>
      <c r="D33" s="143"/>
      <c r="E33" s="132"/>
      <c r="F33" s="132"/>
      <c r="G33" s="132"/>
      <c r="H33" s="118"/>
    </row>
    <row r="34" spans="1:8" ht="11.25" customHeight="1">
      <c r="A34" s="119"/>
      <c r="B34" s="119"/>
      <c r="C34" s="139"/>
      <c r="D34" s="144"/>
      <c r="E34" s="133"/>
      <c r="F34" s="133"/>
      <c r="G34" s="133"/>
      <c r="H34" s="119"/>
    </row>
    <row r="35" spans="1:8" ht="11.25" customHeight="1">
      <c r="A35" s="118"/>
      <c r="B35" s="118"/>
      <c r="C35" s="140"/>
      <c r="D35" s="143"/>
      <c r="E35" s="132"/>
      <c r="F35" s="132"/>
      <c r="G35" s="132"/>
      <c r="H35" s="118"/>
    </row>
    <row r="36" spans="1:8" ht="11.25" customHeight="1">
      <c r="A36" s="119"/>
      <c r="B36" s="119"/>
      <c r="C36" s="139"/>
      <c r="D36" s="144"/>
      <c r="E36" s="133"/>
      <c r="F36" s="133"/>
      <c r="G36" s="133"/>
      <c r="H36" s="119"/>
    </row>
    <row r="37" spans="1:8" ht="11.25" customHeight="1">
      <c r="A37" s="118"/>
      <c r="B37" s="118"/>
      <c r="C37" s="127"/>
      <c r="D37" s="143"/>
      <c r="E37" s="132"/>
      <c r="F37" s="132"/>
      <c r="G37" s="132"/>
      <c r="H37" s="118"/>
    </row>
    <row r="38" spans="1:8" ht="11.25" customHeight="1">
      <c r="A38" s="119"/>
      <c r="B38" s="119"/>
      <c r="C38" s="139"/>
      <c r="D38" s="144"/>
      <c r="E38" s="133"/>
      <c r="F38" s="133"/>
      <c r="G38" s="133"/>
      <c r="H38" s="119"/>
    </row>
    <row r="39" spans="1:8" ht="11.25" customHeight="1">
      <c r="A39" s="118"/>
      <c r="B39" s="118"/>
      <c r="C39" s="141"/>
      <c r="D39" s="143"/>
      <c r="E39" s="132"/>
      <c r="F39" s="132"/>
      <c r="G39" s="132"/>
      <c r="H39" s="118"/>
    </row>
    <row r="40" spans="1:8" ht="11.25" customHeight="1">
      <c r="A40" s="119"/>
      <c r="B40" s="119"/>
      <c r="C40" s="139"/>
      <c r="D40" s="144"/>
      <c r="E40" s="133"/>
      <c r="F40" s="133"/>
      <c r="G40" s="133"/>
      <c r="H40" s="119"/>
    </row>
    <row r="41" spans="1:8" ht="11.25" customHeight="1">
      <c r="A41" s="118"/>
      <c r="B41" s="118"/>
      <c r="C41" s="129"/>
      <c r="D41" s="143"/>
      <c r="E41" s="132"/>
      <c r="F41" s="132"/>
      <c r="G41" s="132"/>
      <c r="H41" s="118"/>
    </row>
    <row r="42" spans="1:8" ht="11.25" customHeight="1">
      <c r="A42" s="119"/>
      <c r="B42" s="119"/>
      <c r="C42" s="139"/>
      <c r="D42" s="145"/>
      <c r="E42" s="133"/>
      <c r="F42" s="133"/>
      <c r="G42" s="133"/>
      <c r="H42" s="119"/>
    </row>
    <row r="43" spans="1:8" ht="11.25" customHeight="1">
      <c r="A43" s="118"/>
      <c r="B43" s="118"/>
      <c r="C43" s="142"/>
      <c r="D43" s="143"/>
      <c r="E43" s="132"/>
      <c r="F43" s="132"/>
      <c r="G43" s="132"/>
      <c r="H43" s="118"/>
    </row>
    <row r="44" spans="1:8" ht="11.25" customHeight="1">
      <c r="A44" s="119"/>
      <c r="B44" s="119"/>
      <c r="C44" s="139"/>
      <c r="D44" s="145"/>
      <c r="E44" s="133"/>
      <c r="F44" s="133"/>
      <c r="G44" s="133"/>
      <c r="H44" s="119"/>
    </row>
    <row r="45" spans="1:8" ht="11.25" customHeight="1">
      <c r="A45" s="118"/>
      <c r="B45" s="118"/>
      <c r="C45" s="142"/>
      <c r="D45" s="143"/>
      <c r="E45" s="132"/>
      <c r="F45" s="132"/>
      <c r="G45" s="132"/>
      <c r="H45" s="118"/>
    </row>
    <row r="46" spans="1:8" ht="11.25" customHeight="1">
      <c r="A46" s="119"/>
      <c r="B46" s="119"/>
      <c r="C46" s="139"/>
      <c r="D46" s="144"/>
      <c r="E46" s="133"/>
      <c r="F46" s="133"/>
      <c r="G46" s="133"/>
      <c r="H46" s="119"/>
    </row>
    <row r="47" spans="1:8" ht="11.25" customHeight="1">
      <c r="A47" s="118"/>
      <c r="B47" s="118"/>
      <c r="C47" s="142"/>
      <c r="D47" s="143"/>
      <c r="E47" s="132"/>
      <c r="F47" s="132"/>
      <c r="G47" s="132"/>
      <c r="H47" s="118"/>
    </row>
    <row r="48" spans="1:8" ht="11.25" customHeight="1">
      <c r="A48" s="119"/>
      <c r="B48" s="119"/>
      <c r="C48" s="139"/>
      <c r="D48" s="145"/>
      <c r="E48" s="134"/>
      <c r="F48" s="134"/>
      <c r="G48" s="133"/>
      <c r="H48" s="119"/>
    </row>
    <row r="49" spans="1:8" ht="11.25" customHeight="1">
      <c r="A49" s="118"/>
      <c r="B49" s="118"/>
      <c r="C49" s="127"/>
      <c r="D49" s="143"/>
      <c r="E49" s="132"/>
      <c r="F49" s="132"/>
      <c r="G49" s="132"/>
      <c r="H49" s="118"/>
    </row>
    <row r="50" spans="1:8" ht="11.25" customHeight="1">
      <c r="A50" s="119"/>
      <c r="B50" s="119"/>
      <c r="C50" s="139"/>
      <c r="D50" s="145"/>
      <c r="E50" s="133"/>
      <c r="F50" s="133"/>
      <c r="G50" s="133"/>
      <c r="H50" s="119"/>
    </row>
    <row r="51" spans="1:8" ht="11.25" customHeight="1">
      <c r="A51" s="118"/>
      <c r="B51" s="118"/>
      <c r="C51" s="127"/>
      <c r="D51" s="143"/>
      <c r="E51" s="132"/>
      <c r="F51" s="132"/>
      <c r="G51" s="132"/>
      <c r="H51" s="118"/>
    </row>
    <row r="52" spans="1:8" ht="11.25" customHeight="1">
      <c r="A52" s="119"/>
      <c r="B52" s="119"/>
      <c r="C52" s="139"/>
      <c r="D52" s="145"/>
      <c r="E52" s="133"/>
      <c r="F52" s="133"/>
      <c r="G52" s="133"/>
      <c r="H52" s="119"/>
    </row>
    <row r="53" spans="1:8" ht="11.25" customHeight="1">
      <c r="A53" s="118"/>
      <c r="B53" s="118"/>
      <c r="C53" s="127"/>
      <c r="D53" s="143"/>
      <c r="E53" s="132"/>
      <c r="F53" s="132"/>
      <c r="G53" s="132"/>
      <c r="H53" s="118"/>
    </row>
    <row r="54" spans="1:8" ht="11.25" customHeight="1">
      <c r="A54" s="119"/>
      <c r="B54" s="119"/>
      <c r="C54" s="139"/>
      <c r="D54" s="144"/>
      <c r="E54" s="133"/>
      <c r="F54" s="133"/>
      <c r="G54" s="133"/>
      <c r="H54" s="119"/>
    </row>
    <row r="55" spans="1:8" ht="11.25" customHeight="1">
      <c r="A55" s="118"/>
      <c r="B55" s="118"/>
      <c r="C55" s="140"/>
      <c r="D55" s="143"/>
      <c r="E55" s="132"/>
      <c r="F55" s="132"/>
      <c r="G55" s="132"/>
      <c r="H55" s="118"/>
    </row>
    <row r="56" spans="1:8" ht="11.25" customHeight="1">
      <c r="A56" s="119"/>
      <c r="B56" s="119"/>
      <c r="C56" s="139"/>
      <c r="D56" s="144"/>
      <c r="E56" s="133"/>
      <c r="F56" s="134"/>
      <c r="G56" s="134"/>
      <c r="H56" s="119"/>
    </row>
    <row r="57" spans="1:8" ht="11.25" customHeight="1">
      <c r="A57" s="118"/>
      <c r="B57" s="118"/>
      <c r="C57" s="142"/>
      <c r="D57" s="143"/>
      <c r="E57" s="132"/>
      <c r="F57" s="132"/>
      <c r="G57" s="132"/>
      <c r="H57" s="118"/>
    </row>
    <row r="58" spans="1:8" ht="11.25" customHeight="1">
      <c r="A58" s="119"/>
      <c r="B58" s="119"/>
      <c r="C58" s="139"/>
      <c r="D58" s="144"/>
      <c r="E58" s="133"/>
      <c r="F58" s="133"/>
      <c r="G58" s="133"/>
      <c r="H58" s="119"/>
    </row>
    <row r="59" spans="1:8" ht="11.25" customHeight="1">
      <c r="A59" s="118"/>
      <c r="B59" s="118"/>
      <c r="C59" s="140"/>
      <c r="D59" s="143"/>
      <c r="E59" s="132"/>
      <c r="F59" s="132"/>
      <c r="G59" s="132"/>
      <c r="H59" s="118"/>
    </row>
    <row r="60" spans="1:8" ht="11.25" customHeight="1">
      <c r="A60" s="119"/>
      <c r="B60" s="119"/>
      <c r="C60" s="139"/>
      <c r="D60" s="144"/>
      <c r="E60" s="133"/>
      <c r="F60" s="133"/>
      <c r="G60" s="133"/>
      <c r="H60" s="119"/>
    </row>
    <row r="61" spans="1:8" ht="11.25" customHeight="1">
      <c r="A61" s="118"/>
      <c r="B61" s="118"/>
      <c r="C61" s="129"/>
      <c r="D61" s="143"/>
      <c r="E61" s="132"/>
      <c r="F61" s="132"/>
      <c r="G61" s="132"/>
      <c r="H61" s="118"/>
    </row>
    <row r="62" spans="1:8" ht="11.25" customHeight="1">
      <c r="A62" s="119"/>
      <c r="B62" s="119"/>
      <c r="C62" s="139"/>
      <c r="D62" s="144"/>
      <c r="E62" s="133"/>
      <c r="F62" s="133"/>
      <c r="G62" s="133"/>
      <c r="H62" s="136"/>
    </row>
    <row r="63" spans="1:8" ht="11.25" customHeight="1">
      <c r="A63" s="120" t="s">
        <v>27</v>
      </c>
      <c r="B63" s="118"/>
      <c r="C63" s="129"/>
      <c r="D63" s="120"/>
      <c r="E63" s="132"/>
      <c r="F63" s="132">
        <f>F3+F5+F7+F9+F11+F13+F15+F17+F19+F21+F23+F25+F27+F29+F31+F33+F35+F37+F39+F41+F43+F45+F47+F49+F51+F53+F55+F57+F59+F61</f>
        <v>0</v>
      </c>
      <c r="G63" s="132">
        <f>G3+G5+G7+G9+G11+G13+G15+G17+G19+G21+G23+G25+G27+G29+G31+G33+G35+G37+G39+G41+G43+G45+G47+G49+G51+G53+G55+G57+G59+G61</f>
        <v>0</v>
      </c>
      <c r="H63" s="137"/>
    </row>
    <row r="64" spans="1:8" ht="11.25" customHeight="1">
      <c r="A64" s="121"/>
      <c r="B64" s="121"/>
      <c r="C64" s="130"/>
      <c r="D64" s="131"/>
      <c r="E64" s="133"/>
      <c r="F64" s="133"/>
      <c r="G64" s="133"/>
      <c r="H64" s="136"/>
    </row>
    <row r="65" spans="1:8" ht="11.25" customHeight="1">
      <c r="A65" s="120" t="s">
        <v>11</v>
      </c>
      <c r="B65" s="118"/>
      <c r="C65" s="129"/>
      <c r="D65" s="120"/>
      <c r="E65" s="132"/>
      <c r="F65" s="132">
        <f>ROUNDDOWN(F63,-2)</f>
        <v>0</v>
      </c>
      <c r="G65" s="132">
        <f>ROUNDDOWN(G63,-2)</f>
        <v>0</v>
      </c>
      <c r="H65" s="137"/>
    </row>
    <row r="66" spans="1:8" ht="11.25" customHeight="1">
      <c r="A66" s="121"/>
      <c r="B66" s="121"/>
      <c r="C66" s="130"/>
      <c r="D66" s="131"/>
      <c r="E66" s="133"/>
      <c r="F66" s="133"/>
      <c r="G66" s="133"/>
      <c r="H66" s="136"/>
    </row>
    <row r="67" spans="1:8" ht="11.25" customHeight="1">
      <c r="A67" s="122"/>
      <c r="B67" s="122"/>
      <c r="C67" s="122"/>
      <c r="D67" s="122"/>
      <c r="E67" s="122"/>
      <c r="F67" s="122"/>
      <c r="G67" s="122"/>
      <c r="H67" s="122"/>
    </row>
    <row r="68" spans="1:8" ht="11.25" customHeight="1">
      <c r="A68" s="123"/>
      <c r="B68" s="123"/>
      <c r="C68" s="123"/>
      <c r="D68" s="123" t="s">
        <v>74</v>
      </c>
      <c r="E68" s="123"/>
      <c r="F68" s="123"/>
      <c r="G68" s="123"/>
      <c r="H68" s="123"/>
    </row>
    <row r="69" spans="1:8" ht="11.25" customHeight="1">
      <c r="A69" s="123"/>
      <c r="B69" s="123"/>
      <c r="C69" s="123"/>
      <c r="D69" s="123" t="s">
        <v>76</v>
      </c>
      <c r="E69" s="123"/>
      <c r="F69" s="123"/>
      <c r="G69" s="123"/>
      <c r="H69" s="123"/>
    </row>
    <row r="70" spans="1:8" ht="11.25" customHeight="1">
      <c r="A70" s="123"/>
      <c r="B70" s="123"/>
      <c r="C70" s="123"/>
      <c r="D70" s="124" t="s">
        <v>54</v>
      </c>
      <c r="E70" s="123"/>
      <c r="F70" s="123"/>
      <c r="G70" s="123"/>
      <c r="H70" s="123"/>
    </row>
    <row r="71" spans="1:8" ht="11.25" customHeight="1">
      <c r="A71" s="123"/>
      <c r="B71" s="123"/>
      <c r="C71" s="123"/>
      <c r="D71" s="123" t="s">
        <v>71</v>
      </c>
      <c r="E71" s="123"/>
      <c r="F71" s="123"/>
      <c r="G71" s="123"/>
      <c r="H71" s="123"/>
    </row>
    <row r="72" spans="1:8" ht="11.25" customHeight="1">
      <c r="A72" s="123"/>
      <c r="B72" s="123"/>
      <c r="C72" s="123"/>
      <c r="D72" s="123" t="s">
        <v>52</v>
      </c>
      <c r="E72" s="123"/>
      <c r="F72" s="123"/>
      <c r="G72" s="123"/>
      <c r="H72" s="123"/>
    </row>
    <row r="73" spans="1:8" ht="11.25" customHeight="1">
      <c r="A73" s="123"/>
      <c r="B73" s="123"/>
      <c r="C73" s="123"/>
      <c r="D73" s="123" t="s">
        <v>77</v>
      </c>
      <c r="E73" s="123"/>
      <c r="F73" s="123"/>
      <c r="G73" s="123"/>
      <c r="H73" s="123"/>
    </row>
    <row r="74" spans="1:8" ht="11.25" customHeight="1">
      <c r="A74" s="123"/>
      <c r="B74" s="123"/>
      <c r="C74" s="123"/>
      <c r="D74" s="123"/>
      <c r="E74" s="123"/>
      <c r="F74" s="123"/>
      <c r="G74" s="123"/>
      <c r="H74" s="123"/>
    </row>
    <row r="75" spans="1:8" ht="11.25" customHeight="1">
      <c r="A75" s="123"/>
      <c r="B75" s="123"/>
      <c r="C75" s="123"/>
      <c r="D75" s="123"/>
      <c r="E75" s="123"/>
      <c r="F75" s="123"/>
      <c r="G75" s="123"/>
      <c r="H75" s="123"/>
    </row>
    <row r="76" spans="1:8" ht="11.25" customHeight="1">
      <c r="A76" s="123"/>
      <c r="B76" s="123"/>
      <c r="C76" s="123"/>
      <c r="D76" s="123"/>
      <c r="E76" s="123"/>
      <c r="F76" s="123"/>
      <c r="G76" s="123"/>
      <c r="H76" s="123"/>
    </row>
    <row r="77" spans="1:8" ht="11.25" customHeight="1">
      <c r="A77" s="123"/>
      <c r="B77" s="123"/>
      <c r="C77" s="123"/>
      <c r="D77" s="123"/>
      <c r="E77" s="123"/>
      <c r="F77" s="123"/>
      <c r="G77" s="123"/>
      <c r="H77" s="123"/>
    </row>
    <row r="78" spans="1:8" ht="11.25" customHeight="1">
      <c r="A78" s="123"/>
      <c r="B78" s="123"/>
      <c r="C78" s="123"/>
      <c r="D78" s="123"/>
      <c r="E78" s="123"/>
      <c r="F78" s="123"/>
      <c r="G78" s="123"/>
      <c r="H78" s="123"/>
    </row>
    <row r="79" spans="1:8" ht="11.25" customHeight="1">
      <c r="A79" s="123"/>
      <c r="B79" s="123"/>
      <c r="C79" s="123"/>
      <c r="D79" s="123"/>
      <c r="E79" s="123"/>
      <c r="F79" s="123"/>
      <c r="G79" s="123"/>
      <c r="H79" s="123"/>
    </row>
    <row r="80" spans="1:8" ht="11.25" customHeight="1">
      <c r="A80" s="123"/>
      <c r="B80" s="123"/>
      <c r="C80" s="123"/>
      <c r="D80" s="123"/>
      <c r="E80" s="123"/>
      <c r="F80" s="123"/>
      <c r="G80" s="123"/>
      <c r="H80" s="123"/>
    </row>
    <row r="81" spans="1:8" ht="11.25" customHeight="1">
      <c r="A81" s="123"/>
      <c r="B81" s="123"/>
      <c r="C81" s="123"/>
      <c r="D81" s="123"/>
      <c r="E81" s="123"/>
      <c r="F81" s="123"/>
      <c r="G81" s="123"/>
      <c r="H81" s="123"/>
    </row>
    <row r="82" spans="1:8" ht="11.25" customHeight="1">
      <c r="A82" s="123"/>
      <c r="B82" s="123"/>
      <c r="C82" s="123"/>
      <c r="D82" s="123"/>
      <c r="E82" s="123"/>
      <c r="F82" s="123"/>
      <c r="G82" s="123"/>
      <c r="H82" s="123"/>
    </row>
    <row r="83" spans="1:8" ht="11.25" customHeight="1">
      <c r="A83" s="123"/>
      <c r="B83" s="123"/>
      <c r="C83" s="123"/>
      <c r="D83" s="123"/>
      <c r="E83" s="123"/>
      <c r="F83" s="123"/>
      <c r="G83" s="123"/>
      <c r="H83" s="123"/>
    </row>
    <row r="84" spans="1:8" ht="11.25" customHeight="1">
      <c r="A84" s="123"/>
      <c r="B84" s="123"/>
      <c r="C84" s="123"/>
      <c r="D84" s="123"/>
      <c r="E84" s="123"/>
      <c r="F84" s="123"/>
      <c r="G84" s="123"/>
      <c r="H84" s="123"/>
    </row>
    <row r="85" spans="1:8" ht="11.25" customHeight="1">
      <c r="A85" s="123"/>
      <c r="B85" s="123"/>
      <c r="C85" s="123"/>
      <c r="D85" s="123"/>
      <c r="E85" s="123"/>
      <c r="F85" s="123"/>
      <c r="G85" s="123"/>
      <c r="H85" s="123"/>
    </row>
    <row r="86" spans="1:8" ht="11.25" customHeight="1">
      <c r="A86" s="123"/>
      <c r="B86" s="123"/>
      <c r="C86" s="123"/>
      <c r="D86" s="123"/>
      <c r="E86" s="123"/>
      <c r="F86" s="123"/>
      <c r="G86" s="123"/>
      <c r="H86" s="123"/>
    </row>
    <row r="87" spans="1:8" ht="11.25" customHeight="1">
      <c r="A87" s="123"/>
      <c r="B87" s="123"/>
      <c r="C87" s="123"/>
      <c r="D87" s="123"/>
      <c r="E87" s="123"/>
      <c r="F87" s="123"/>
      <c r="G87" s="123"/>
      <c r="H87" s="123"/>
    </row>
    <row r="88" spans="1:8" ht="11.25" customHeight="1">
      <c r="A88" s="123"/>
      <c r="B88" s="123"/>
      <c r="C88" s="123"/>
      <c r="D88" s="123"/>
      <c r="E88" s="123"/>
      <c r="F88" s="123"/>
      <c r="G88" s="123"/>
      <c r="H88" s="123"/>
    </row>
    <row r="89" spans="1:8" ht="11.25" customHeight="1">
      <c r="A89" s="123"/>
      <c r="B89" s="123"/>
      <c r="C89" s="123"/>
      <c r="D89" s="123"/>
      <c r="E89" s="123"/>
      <c r="F89" s="123"/>
      <c r="G89" s="123"/>
      <c r="H89" s="123"/>
    </row>
    <row r="90" spans="1:8" ht="11.25" customHeight="1">
      <c r="A90" s="123"/>
      <c r="B90" s="123"/>
      <c r="C90" s="123"/>
      <c r="D90" s="123"/>
      <c r="E90" s="123"/>
      <c r="F90" s="123"/>
      <c r="G90" s="123"/>
      <c r="H90" s="123"/>
    </row>
    <row r="91" spans="1:8" ht="11.25" customHeight="1">
      <c r="A91" s="123"/>
      <c r="B91" s="123"/>
      <c r="C91" s="123"/>
      <c r="D91" s="123"/>
      <c r="E91" s="123"/>
      <c r="F91" s="123"/>
      <c r="G91" s="123"/>
      <c r="H91" s="123"/>
    </row>
    <row r="92" spans="1:8" ht="11.25" customHeight="1">
      <c r="A92" s="123"/>
      <c r="B92" s="123"/>
      <c r="C92" s="123"/>
      <c r="D92" s="123"/>
      <c r="E92" s="123"/>
      <c r="F92" s="123"/>
      <c r="G92" s="123"/>
      <c r="H92" s="123"/>
    </row>
    <row r="93" spans="1:8" ht="11.25" customHeight="1">
      <c r="A93" s="123"/>
      <c r="B93" s="123"/>
      <c r="C93" s="123"/>
      <c r="D93" s="123"/>
      <c r="E93" s="123"/>
      <c r="F93" s="123"/>
      <c r="G93" s="123"/>
      <c r="H93" s="123"/>
    </row>
    <row r="94" spans="1:8" ht="11.25" customHeight="1">
      <c r="A94" s="123"/>
      <c r="B94" s="123"/>
      <c r="C94" s="123"/>
      <c r="D94" s="123"/>
      <c r="E94" s="123"/>
      <c r="F94" s="123"/>
      <c r="G94" s="123"/>
      <c r="H94" s="123"/>
    </row>
    <row r="95" spans="1:8" ht="11.25" customHeight="1">
      <c r="A95" s="123"/>
      <c r="B95" s="123"/>
      <c r="C95" s="123"/>
      <c r="D95" s="123"/>
      <c r="E95" s="123"/>
      <c r="F95" s="123"/>
      <c r="G95" s="123"/>
      <c r="H95" s="123"/>
    </row>
    <row r="96" spans="1:8" ht="11.25" customHeight="1">
      <c r="A96" s="123"/>
      <c r="B96" s="123"/>
      <c r="C96" s="123"/>
      <c r="D96" s="123"/>
      <c r="E96" s="123"/>
      <c r="F96" s="123"/>
      <c r="G96" s="123"/>
      <c r="H96" s="123"/>
    </row>
    <row r="97" spans="1:8" ht="11.25" customHeight="1">
      <c r="A97" s="123"/>
      <c r="B97" s="123"/>
      <c r="C97" s="123"/>
      <c r="D97" s="123"/>
      <c r="E97" s="123"/>
      <c r="F97" s="123"/>
      <c r="G97" s="123"/>
      <c r="H97" s="123"/>
    </row>
    <row r="98" spans="1:8" ht="11.25" customHeight="1">
      <c r="A98" s="123"/>
      <c r="B98" s="123"/>
      <c r="C98" s="123"/>
      <c r="D98" s="123"/>
      <c r="E98" s="123"/>
      <c r="F98" s="123"/>
      <c r="G98" s="123"/>
      <c r="H98" s="123"/>
    </row>
    <row r="99" spans="1:8" ht="11.25" customHeight="1">
      <c r="A99" s="123"/>
      <c r="B99" s="123"/>
      <c r="C99" s="123"/>
      <c r="D99" s="123"/>
      <c r="E99" s="123"/>
      <c r="F99" s="123"/>
      <c r="G99" s="123"/>
      <c r="H99" s="123"/>
    </row>
    <row r="100" spans="1:8" ht="11.25" customHeight="1">
      <c r="A100" s="123"/>
      <c r="B100" s="123"/>
      <c r="C100" s="123"/>
      <c r="D100" s="123"/>
      <c r="E100" s="123"/>
      <c r="F100" s="123"/>
      <c r="G100" s="123"/>
      <c r="H100" s="123"/>
    </row>
    <row r="101" spans="1:8" ht="11.25" customHeight="1">
      <c r="A101" s="123"/>
      <c r="B101" s="123"/>
      <c r="C101" s="123"/>
      <c r="D101" s="123"/>
      <c r="E101" s="123"/>
      <c r="F101" s="123"/>
      <c r="G101" s="123"/>
      <c r="H101" s="123"/>
    </row>
    <row r="102" spans="1:8" ht="11.25" customHeight="1">
      <c r="A102" s="123"/>
      <c r="B102" s="123"/>
      <c r="C102" s="123"/>
      <c r="D102" s="123"/>
      <c r="E102" s="123"/>
      <c r="F102" s="123"/>
      <c r="G102" s="123"/>
      <c r="H102" s="123"/>
    </row>
    <row r="103" spans="1:8" ht="11.25" customHeight="1">
      <c r="A103" s="123"/>
      <c r="B103" s="123"/>
      <c r="C103" s="123"/>
      <c r="D103" s="123"/>
      <c r="E103" s="123"/>
      <c r="F103" s="123"/>
      <c r="G103" s="123"/>
      <c r="H103" s="123"/>
    </row>
    <row r="104" spans="1:8" ht="11.25" customHeight="1">
      <c r="A104" s="123"/>
      <c r="B104" s="123"/>
      <c r="C104" s="123"/>
      <c r="D104" s="123"/>
      <c r="E104" s="123"/>
      <c r="F104" s="123"/>
      <c r="G104" s="123"/>
      <c r="H104" s="123"/>
    </row>
    <row r="105" spans="1:8" ht="11.25" customHeight="1">
      <c r="A105" s="123"/>
      <c r="B105" s="123"/>
      <c r="C105" s="123"/>
      <c r="D105" s="123"/>
      <c r="E105" s="123"/>
      <c r="F105" s="123"/>
      <c r="G105" s="123"/>
      <c r="H105" s="123"/>
    </row>
    <row r="106" spans="1:8" ht="11.25" customHeight="1">
      <c r="A106" s="123"/>
      <c r="B106" s="123"/>
      <c r="C106" s="123"/>
      <c r="D106" s="123"/>
      <c r="E106" s="123"/>
      <c r="F106" s="123"/>
      <c r="G106" s="123"/>
      <c r="H106" s="123"/>
    </row>
    <row r="107" spans="1:8" ht="11.25" customHeight="1">
      <c r="A107" s="123"/>
      <c r="B107" s="123"/>
      <c r="C107" s="123"/>
      <c r="D107" s="123"/>
      <c r="E107" s="123"/>
      <c r="F107" s="123"/>
      <c r="G107" s="123"/>
      <c r="H107" s="123"/>
    </row>
    <row r="108" spans="1:8" ht="11.25" customHeight="1">
      <c r="A108" s="123"/>
      <c r="B108" s="123"/>
      <c r="C108" s="123"/>
      <c r="D108" s="123"/>
      <c r="E108" s="123"/>
      <c r="F108" s="123"/>
      <c r="G108" s="123"/>
      <c r="H108" s="123"/>
    </row>
    <row r="109" spans="1:8" ht="11.25" customHeight="1">
      <c r="A109" s="123"/>
      <c r="B109" s="123"/>
      <c r="C109" s="123"/>
      <c r="D109" s="123"/>
      <c r="E109" s="123"/>
      <c r="F109" s="123"/>
      <c r="G109" s="123"/>
      <c r="H109" s="123"/>
    </row>
    <row r="110" spans="1:8" ht="11.25" customHeight="1">
      <c r="A110" s="123"/>
      <c r="B110" s="123"/>
      <c r="C110" s="123"/>
      <c r="D110" s="123"/>
      <c r="E110" s="123"/>
      <c r="F110" s="123"/>
      <c r="G110" s="123"/>
      <c r="H110" s="123"/>
    </row>
    <row r="111" spans="1:8" ht="11.25" customHeight="1">
      <c r="A111" s="123"/>
      <c r="B111" s="123"/>
      <c r="C111" s="123"/>
      <c r="D111" s="123"/>
      <c r="E111" s="123"/>
      <c r="F111" s="123"/>
      <c r="G111" s="123"/>
      <c r="H111" s="123"/>
    </row>
    <row r="112" spans="1:8" ht="11.25" customHeight="1">
      <c r="A112" s="123"/>
      <c r="B112" s="123"/>
      <c r="C112" s="123"/>
      <c r="D112" s="123"/>
      <c r="E112" s="123"/>
      <c r="F112" s="123"/>
      <c r="G112" s="123"/>
      <c r="H112" s="123"/>
    </row>
    <row r="113" spans="1:8" ht="11.25" customHeight="1">
      <c r="A113" s="123"/>
      <c r="B113" s="123"/>
      <c r="C113" s="123"/>
      <c r="D113" s="123"/>
      <c r="E113" s="123"/>
      <c r="F113" s="123"/>
      <c r="G113" s="123"/>
      <c r="H113" s="123"/>
    </row>
    <row r="114" spans="1:8" ht="11.25" customHeight="1">
      <c r="A114" s="123"/>
      <c r="B114" s="123"/>
      <c r="C114" s="123"/>
      <c r="D114" s="123"/>
      <c r="E114" s="123"/>
      <c r="F114" s="123"/>
      <c r="G114" s="123"/>
      <c r="H114" s="123"/>
    </row>
    <row r="115" spans="1:8" ht="11.25" customHeight="1">
      <c r="A115" s="123"/>
      <c r="B115" s="123"/>
      <c r="C115" s="123"/>
      <c r="D115" s="123"/>
      <c r="E115" s="123"/>
      <c r="F115" s="123"/>
      <c r="G115" s="123"/>
      <c r="H115" s="123"/>
    </row>
    <row r="116" spans="1:8" ht="11.25" customHeight="1">
      <c r="A116" s="123"/>
      <c r="B116" s="123"/>
      <c r="C116" s="123"/>
      <c r="D116" s="123"/>
      <c r="E116" s="123"/>
      <c r="F116" s="123"/>
      <c r="G116" s="123"/>
      <c r="H116" s="123"/>
    </row>
    <row r="117" spans="1:8" ht="11.25" customHeight="1">
      <c r="A117" s="123"/>
      <c r="B117" s="123"/>
      <c r="C117" s="123"/>
      <c r="D117" s="123"/>
      <c r="E117" s="123"/>
      <c r="F117" s="123"/>
      <c r="G117" s="123"/>
      <c r="H117" s="123"/>
    </row>
    <row r="118" spans="1:8" ht="11.25" customHeight="1">
      <c r="A118" s="123"/>
      <c r="B118" s="123"/>
      <c r="C118" s="123"/>
      <c r="D118" s="123"/>
      <c r="E118" s="123"/>
      <c r="F118" s="123"/>
      <c r="G118" s="123"/>
      <c r="H118" s="123"/>
    </row>
    <row r="119" spans="1:8" ht="11.25" customHeight="1">
      <c r="A119" s="123"/>
      <c r="B119" s="123"/>
      <c r="C119" s="123"/>
      <c r="D119" s="123"/>
      <c r="E119" s="123"/>
      <c r="F119" s="123"/>
      <c r="G119" s="123"/>
      <c r="H119" s="123"/>
    </row>
    <row r="120" spans="1:8" ht="11.25" customHeight="1">
      <c r="A120" s="123"/>
      <c r="B120" s="123"/>
      <c r="C120" s="123"/>
      <c r="D120" s="123"/>
      <c r="E120" s="123"/>
      <c r="F120" s="123"/>
      <c r="G120" s="123"/>
      <c r="H120" s="123"/>
    </row>
    <row r="121" spans="1:8" ht="11.25" customHeight="1">
      <c r="A121" s="123"/>
      <c r="B121" s="123"/>
      <c r="C121" s="123"/>
      <c r="D121" s="123"/>
      <c r="E121" s="123"/>
      <c r="F121" s="123"/>
      <c r="G121" s="123"/>
      <c r="H121" s="123"/>
    </row>
    <row r="122" spans="1:8" ht="11.25" customHeight="1">
      <c r="A122" s="123"/>
      <c r="B122" s="123"/>
      <c r="C122" s="123"/>
      <c r="D122" s="123"/>
      <c r="E122" s="123"/>
      <c r="F122" s="123"/>
      <c r="G122" s="123"/>
      <c r="H122" s="123"/>
    </row>
    <row r="123" spans="1:8" ht="11.25" customHeight="1">
      <c r="A123" s="123"/>
      <c r="B123" s="123"/>
      <c r="C123" s="123"/>
      <c r="D123" s="123"/>
      <c r="E123" s="123"/>
      <c r="F123" s="123"/>
      <c r="G123" s="123"/>
      <c r="H123" s="123"/>
    </row>
    <row r="124" spans="1:8" ht="11.25" customHeight="1">
      <c r="A124" s="123"/>
      <c r="B124" s="123"/>
      <c r="C124" s="123"/>
      <c r="D124" s="123"/>
      <c r="E124" s="123"/>
      <c r="F124" s="123"/>
      <c r="G124" s="123"/>
      <c r="H124" s="123"/>
    </row>
    <row r="125" spans="1:8" ht="11.25" customHeight="1">
      <c r="A125" s="123"/>
      <c r="B125" s="123"/>
      <c r="C125" s="123"/>
      <c r="D125" s="123"/>
      <c r="E125" s="123"/>
      <c r="F125" s="123"/>
      <c r="G125" s="123"/>
      <c r="H125" s="123"/>
    </row>
    <row r="126" spans="1:8" ht="11.25" customHeight="1">
      <c r="A126" s="123"/>
      <c r="B126" s="123"/>
      <c r="C126" s="123"/>
      <c r="D126" s="123"/>
      <c r="E126" s="123"/>
      <c r="F126" s="123"/>
      <c r="G126" s="123"/>
      <c r="H126" s="123"/>
    </row>
    <row r="127" spans="1:8" ht="11.25" customHeight="1">
      <c r="A127" s="123"/>
      <c r="B127" s="123"/>
      <c r="C127" s="123"/>
      <c r="D127" s="123"/>
      <c r="E127" s="123"/>
      <c r="F127" s="123"/>
      <c r="G127" s="123"/>
      <c r="H127" s="123"/>
    </row>
    <row r="128" spans="1:8" ht="11.25" customHeight="1">
      <c r="A128" s="123"/>
      <c r="B128" s="123"/>
      <c r="C128" s="123"/>
      <c r="D128" s="123"/>
      <c r="E128" s="123"/>
      <c r="F128" s="123"/>
      <c r="G128" s="123"/>
      <c r="H128" s="123"/>
    </row>
    <row r="129" spans="1:8" ht="11.25" customHeight="1">
      <c r="A129" s="123"/>
      <c r="B129" s="123"/>
      <c r="C129" s="123"/>
      <c r="D129" s="123"/>
      <c r="E129" s="123"/>
      <c r="F129" s="123"/>
      <c r="G129" s="123"/>
      <c r="H129" s="123"/>
    </row>
    <row r="130" spans="1:8" ht="11.25" customHeight="1">
      <c r="A130" s="123"/>
      <c r="B130" s="123"/>
      <c r="C130" s="123"/>
      <c r="D130" s="123"/>
      <c r="E130" s="123"/>
      <c r="F130" s="123"/>
      <c r="G130" s="123"/>
      <c r="H130" s="123"/>
    </row>
    <row r="131" spans="1:8" ht="11.25" customHeight="1">
      <c r="A131" s="123"/>
      <c r="B131" s="123"/>
      <c r="C131" s="123"/>
      <c r="D131" s="123"/>
      <c r="E131" s="123"/>
      <c r="F131" s="123"/>
      <c r="G131" s="123"/>
      <c r="H131" s="123"/>
    </row>
    <row r="132" spans="1:8" ht="11.25" customHeight="1">
      <c r="A132" s="123"/>
      <c r="B132" s="123"/>
      <c r="C132" s="123"/>
      <c r="D132" s="123"/>
      <c r="E132" s="123"/>
      <c r="F132" s="123"/>
      <c r="G132" s="123"/>
      <c r="H132" s="123"/>
    </row>
    <row r="133" spans="1:8" ht="11.25" customHeight="1">
      <c r="A133" s="123"/>
      <c r="B133" s="123"/>
      <c r="C133" s="123"/>
      <c r="D133" s="123"/>
      <c r="E133" s="123"/>
      <c r="F133" s="123"/>
      <c r="G133" s="123"/>
      <c r="H133" s="123"/>
    </row>
    <row r="134" spans="1:8" ht="13.5" customHeight="1">
      <c r="A134" s="123"/>
      <c r="B134" s="123"/>
      <c r="C134" s="123"/>
      <c r="D134" s="123"/>
      <c r="E134" s="123"/>
      <c r="F134" s="123"/>
      <c r="G134" s="123"/>
      <c r="H134" s="123"/>
    </row>
    <row r="135" spans="1:8" ht="13.5" customHeight="1">
      <c r="A135" s="123"/>
      <c r="B135" s="123"/>
      <c r="C135" s="123"/>
      <c r="D135" s="123"/>
      <c r="E135" s="123"/>
      <c r="F135" s="123"/>
      <c r="G135" s="123"/>
      <c r="H135" s="123"/>
    </row>
    <row r="136" spans="1:8" ht="11.25" customHeight="1">
      <c r="A136" s="123"/>
      <c r="B136" s="123"/>
      <c r="C136" s="123"/>
      <c r="D136" s="123"/>
      <c r="E136" s="123"/>
      <c r="F136" s="123"/>
      <c r="G136" s="123"/>
      <c r="H136" s="123"/>
    </row>
    <row r="137" spans="1:8" ht="11.25" customHeight="1">
      <c r="A137" s="123"/>
      <c r="B137" s="123"/>
      <c r="C137" s="123"/>
      <c r="D137" s="123"/>
      <c r="E137" s="123"/>
      <c r="F137" s="123"/>
      <c r="G137" s="123"/>
      <c r="H137" s="123"/>
    </row>
    <row r="138" spans="1:8" ht="11.25" customHeight="1">
      <c r="A138" s="123"/>
      <c r="B138" s="123"/>
      <c r="C138" s="123"/>
      <c r="D138" s="123"/>
      <c r="E138" s="123"/>
      <c r="F138" s="123"/>
      <c r="G138" s="123"/>
      <c r="H138" s="123"/>
    </row>
    <row r="139" spans="1:8" ht="11.25" customHeight="1">
      <c r="A139" s="123"/>
      <c r="B139" s="123"/>
      <c r="C139" s="123"/>
      <c r="D139" s="123"/>
      <c r="E139" s="123"/>
      <c r="F139" s="123"/>
      <c r="G139" s="123"/>
      <c r="H139" s="123"/>
    </row>
    <row r="140" spans="1:8" ht="11.25" customHeight="1">
      <c r="A140" s="123"/>
      <c r="B140" s="123"/>
      <c r="C140" s="123"/>
      <c r="D140" s="123"/>
      <c r="E140" s="123"/>
      <c r="F140" s="123"/>
      <c r="G140" s="123"/>
      <c r="H140" s="123"/>
    </row>
    <row r="141" spans="1:8" ht="11.25" customHeight="1">
      <c r="A141" s="123"/>
      <c r="B141" s="123"/>
      <c r="C141" s="123"/>
      <c r="D141" s="123"/>
      <c r="E141" s="123"/>
      <c r="F141" s="123"/>
      <c r="G141" s="123"/>
      <c r="H141" s="123"/>
    </row>
    <row r="142" spans="1:8" ht="11.25" customHeight="1">
      <c r="A142" s="123"/>
      <c r="B142" s="123"/>
      <c r="C142" s="123"/>
      <c r="D142" s="123"/>
      <c r="E142" s="123"/>
      <c r="F142" s="123"/>
      <c r="G142" s="123"/>
      <c r="H142" s="123"/>
    </row>
    <row r="143" spans="1:8" ht="11.25" customHeight="1">
      <c r="A143" s="123"/>
      <c r="B143" s="123"/>
      <c r="C143" s="123"/>
      <c r="D143" s="123"/>
      <c r="E143" s="123"/>
      <c r="F143" s="123"/>
      <c r="G143" s="123"/>
      <c r="H143" s="123"/>
    </row>
    <row r="144" spans="1:8" ht="11.25" customHeight="1">
      <c r="A144" s="123"/>
      <c r="B144" s="123"/>
      <c r="C144" s="123"/>
      <c r="D144" s="123"/>
      <c r="E144" s="123"/>
      <c r="F144" s="123"/>
      <c r="G144" s="123"/>
      <c r="H144" s="123"/>
    </row>
    <row r="145" spans="1:8" ht="11.25" customHeight="1">
      <c r="A145" s="123"/>
      <c r="B145" s="123"/>
      <c r="C145" s="123"/>
      <c r="D145" s="123"/>
      <c r="E145" s="123"/>
      <c r="F145" s="123"/>
      <c r="G145" s="123"/>
      <c r="H145" s="123"/>
    </row>
    <row r="146" spans="1:8" ht="11.25" customHeight="1">
      <c r="A146" s="123"/>
      <c r="B146" s="123"/>
      <c r="C146" s="123"/>
      <c r="D146" s="123"/>
      <c r="E146" s="123"/>
      <c r="F146" s="123"/>
      <c r="G146" s="123"/>
      <c r="H146" s="123"/>
    </row>
    <row r="147" spans="1:8" ht="11.25" customHeight="1">
      <c r="A147" s="123"/>
      <c r="B147" s="123"/>
      <c r="C147" s="123"/>
      <c r="D147" s="123"/>
      <c r="E147" s="123"/>
      <c r="F147" s="123"/>
      <c r="G147" s="123"/>
      <c r="H147" s="123"/>
    </row>
    <row r="148" spans="1:8" ht="11.25" customHeight="1">
      <c r="A148" s="123"/>
      <c r="B148" s="123"/>
      <c r="C148" s="123"/>
      <c r="D148" s="123"/>
      <c r="E148" s="123"/>
      <c r="F148" s="123"/>
      <c r="G148" s="123"/>
      <c r="H148" s="123"/>
    </row>
    <row r="149" spans="1:8" ht="11.25" customHeight="1">
      <c r="A149" s="123"/>
      <c r="B149" s="123"/>
      <c r="C149" s="123"/>
      <c r="D149" s="123"/>
      <c r="E149" s="123"/>
      <c r="F149" s="123"/>
      <c r="G149" s="123"/>
      <c r="H149" s="123"/>
    </row>
    <row r="150" spans="1:8" ht="11.25" customHeight="1">
      <c r="A150" s="123"/>
      <c r="B150" s="123"/>
      <c r="C150" s="123"/>
      <c r="D150" s="123"/>
      <c r="E150" s="123"/>
      <c r="F150" s="123"/>
      <c r="G150" s="123"/>
      <c r="H150" s="123"/>
    </row>
    <row r="151" spans="1:8" ht="11.25" customHeight="1">
      <c r="A151" s="123"/>
      <c r="B151" s="123"/>
      <c r="C151" s="123"/>
      <c r="D151" s="123"/>
      <c r="E151" s="123"/>
      <c r="F151" s="123"/>
      <c r="G151" s="123"/>
      <c r="H151" s="123"/>
    </row>
    <row r="152" spans="1:8" ht="11.25" customHeight="1">
      <c r="A152" s="123"/>
      <c r="B152" s="123"/>
      <c r="C152" s="123"/>
      <c r="D152" s="123"/>
      <c r="E152" s="123"/>
      <c r="F152" s="123"/>
      <c r="G152" s="123"/>
      <c r="H152" s="123"/>
    </row>
    <row r="153" spans="1:8" ht="11.25" customHeight="1">
      <c r="A153" s="123"/>
      <c r="B153" s="123"/>
      <c r="C153" s="123"/>
      <c r="D153" s="123"/>
      <c r="E153" s="123"/>
      <c r="F153" s="123"/>
      <c r="G153" s="123"/>
      <c r="H153" s="123"/>
    </row>
    <row r="154" spans="1:8" ht="11.25" customHeight="1">
      <c r="A154" s="123"/>
      <c r="B154" s="123"/>
      <c r="C154" s="123"/>
      <c r="D154" s="123"/>
      <c r="E154" s="123"/>
      <c r="F154" s="123"/>
      <c r="G154" s="123"/>
      <c r="H154" s="123"/>
    </row>
    <row r="155" spans="1:8" ht="11.25" customHeight="1">
      <c r="A155" s="123"/>
      <c r="B155" s="123"/>
      <c r="C155" s="123"/>
      <c r="D155" s="123"/>
      <c r="E155" s="123"/>
      <c r="F155" s="123"/>
      <c r="G155" s="123"/>
      <c r="H155" s="123"/>
    </row>
    <row r="156" spans="1:8" ht="11.25" customHeight="1">
      <c r="A156" s="123"/>
      <c r="B156" s="123"/>
      <c r="C156" s="123"/>
      <c r="D156" s="123"/>
      <c r="E156" s="123"/>
      <c r="F156" s="123"/>
      <c r="G156" s="123"/>
      <c r="H156" s="123"/>
    </row>
    <row r="157" spans="1:8" ht="11.25" customHeight="1">
      <c r="A157" s="123"/>
      <c r="B157" s="123"/>
      <c r="C157" s="123"/>
      <c r="D157" s="123"/>
      <c r="E157" s="123"/>
      <c r="F157" s="123"/>
      <c r="G157" s="123"/>
      <c r="H157" s="123"/>
    </row>
    <row r="158" spans="1:8" ht="11.25" customHeight="1">
      <c r="A158" s="123"/>
      <c r="B158" s="123"/>
      <c r="C158" s="123"/>
      <c r="D158" s="123"/>
      <c r="E158" s="123"/>
      <c r="F158" s="123"/>
      <c r="G158" s="123"/>
      <c r="H158" s="123"/>
    </row>
    <row r="159" spans="1:8" ht="11.25" customHeight="1">
      <c r="A159" s="123"/>
      <c r="B159" s="123"/>
      <c r="C159" s="123"/>
      <c r="D159" s="123"/>
      <c r="E159" s="123"/>
      <c r="F159" s="123"/>
      <c r="G159" s="123"/>
      <c r="H159" s="123"/>
    </row>
    <row r="160" spans="1:8" ht="11.25" customHeight="1">
      <c r="A160" s="123"/>
      <c r="B160" s="123"/>
      <c r="C160" s="123"/>
      <c r="D160" s="123"/>
      <c r="E160" s="123"/>
      <c r="F160" s="123"/>
      <c r="G160" s="123"/>
      <c r="H160" s="123"/>
    </row>
    <row r="161" spans="1:8" ht="11.25" customHeight="1">
      <c r="A161" s="123"/>
      <c r="B161" s="123"/>
      <c r="C161" s="123"/>
      <c r="D161" s="123"/>
      <c r="E161" s="123"/>
      <c r="F161" s="123"/>
      <c r="G161" s="123"/>
      <c r="H161" s="123"/>
    </row>
    <row r="162" spans="1:8" ht="11.25" customHeight="1">
      <c r="A162" s="123"/>
      <c r="B162" s="123"/>
      <c r="C162" s="123"/>
      <c r="D162" s="123"/>
      <c r="E162" s="123"/>
      <c r="F162" s="123"/>
      <c r="G162" s="123"/>
      <c r="H162" s="123"/>
    </row>
    <row r="163" spans="1:8" ht="11.25" customHeight="1">
      <c r="A163" s="123"/>
      <c r="B163" s="123"/>
      <c r="C163" s="123"/>
      <c r="D163" s="123"/>
      <c r="E163" s="123"/>
      <c r="F163" s="123"/>
      <c r="G163" s="123"/>
      <c r="H163" s="123"/>
    </row>
    <row r="164" spans="1:8" ht="11.25" customHeight="1">
      <c r="A164" s="123"/>
      <c r="B164" s="123"/>
      <c r="C164" s="123"/>
      <c r="D164" s="123"/>
      <c r="E164" s="123"/>
      <c r="F164" s="123"/>
      <c r="G164" s="123"/>
      <c r="H164" s="123"/>
    </row>
    <row r="165" spans="1:8" ht="11.25" customHeight="1">
      <c r="A165" s="123"/>
      <c r="B165" s="123"/>
      <c r="C165" s="123"/>
      <c r="D165" s="123"/>
      <c r="E165" s="123"/>
      <c r="F165" s="123"/>
      <c r="G165" s="123"/>
      <c r="H165" s="123"/>
    </row>
    <row r="166" spans="1:8" ht="11.25" customHeight="1">
      <c r="A166" s="123"/>
      <c r="B166" s="123"/>
      <c r="C166" s="123"/>
      <c r="D166" s="123"/>
      <c r="E166" s="123"/>
      <c r="F166" s="123"/>
      <c r="G166" s="123"/>
      <c r="H166" s="123"/>
    </row>
    <row r="167" spans="1:8" ht="11.25" customHeight="1">
      <c r="A167" s="123"/>
      <c r="B167" s="123"/>
      <c r="C167" s="123"/>
      <c r="D167" s="123"/>
      <c r="E167" s="123"/>
      <c r="F167" s="123"/>
      <c r="G167" s="123"/>
      <c r="H167" s="123"/>
    </row>
    <row r="168" spans="1:8" ht="11.25" customHeight="1">
      <c r="A168" s="123"/>
      <c r="B168" s="123"/>
      <c r="C168" s="123"/>
      <c r="D168" s="123"/>
      <c r="E168" s="123"/>
      <c r="F168" s="123"/>
      <c r="G168" s="123"/>
      <c r="H168" s="123"/>
    </row>
    <row r="169" spans="1:8" ht="11.25" customHeight="1">
      <c r="A169" s="123"/>
      <c r="B169" s="123"/>
      <c r="C169" s="123"/>
      <c r="D169" s="123"/>
      <c r="E169" s="123"/>
      <c r="F169" s="123"/>
      <c r="G169" s="123"/>
      <c r="H169" s="123"/>
    </row>
    <row r="170" spans="1:8" ht="11.25" customHeight="1">
      <c r="A170" s="123"/>
      <c r="B170" s="123"/>
      <c r="C170" s="123"/>
      <c r="D170" s="123"/>
      <c r="E170" s="123"/>
      <c r="F170" s="123"/>
      <c r="G170" s="123"/>
      <c r="H170" s="123"/>
    </row>
    <row r="171" spans="1:8" ht="11.25" customHeight="1">
      <c r="A171" s="123"/>
      <c r="B171" s="123"/>
      <c r="C171" s="123"/>
      <c r="D171" s="123"/>
      <c r="E171" s="123"/>
      <c r="F171" s="123"/>
      <c r="G171" s="123"/>
      <c r="H171" s="123"/>
    </row>
    <row r="172" spans="1:8" ht="11.25" customHeight="1">
      <c r="A172" s="123"/>
      <c r="B172" s="123"/>
      <c r="C172" s="123"/>
      <c r="D172" s="123"/>
      <c r="E172" s="123"/>
      <c r="F172" s="123"/>
      <c r="G172" s="123"/>
      <c r="H172" s="123"/>
    </row>
    <row r="173" spans="1:8" ht="11.25" customHeight="1">
      <c r="A173" s="123"/>
      <c r="B173" s="123"/>
      <c r="C173" s="123"/>
      <c r="D173" s="123"/>
      <c r="E173" s="123"/>
      <c r="F173" s="123"/>
      <c r="G173" s="123"/>
      <c r="H173" s="123"/>
    </row>
    <row r="174" spans="1:8" ht="11.25" customHeight="1">
      <c r="A174" s="123"/>
      <c r="B174" s="123"/>
      <c r="C174" s="123"/>
      <c r="D174" s="123"/>
      <c r="E174" s="123"/>
      <c r="F174" s="123"/>
      <c r="G174" s="123"/>
      <c r="H174" s="123"/>
    </row>
    <row r="175" spans="1:8" ht="11.25" customHeight="1">
      <c r="A175" s="123"/>
      <c r="B175" s="123"/>
      <c r="C175" s="123"/>
      <c r="D175" s="123"/>
      <c r="E175" s="123"/>
      <c r="F175" s="123"/>
      <c r="G175" s="123"/>
      <c r="H175" s="123"/>
    </row>
    <row r="176" spans="1:8" ht="11.25" customHeight="1">
      <c r="A176" s="123"/>
      <c r="B176" s="123"/>
      <c r="C176" s="123"/>
      <c r="D176" s="123"/>
      <c r="E176" s="123"/>
      <c r="F176" s="123"/>
      <c r="G176" s="123"/>
      <c r="H176" s="123"/>
    </row>
    <row r="177" spans="1:8" ht="11.25" customHeight="1">
      <c r="A177" s="123"/>
      <c r="B177" s="123"/>
      <c r="C177" s="123"/>
      <c r="D177" s="123"/>
      <c r="E177" s="123"/>
      <c r="F177" s="123"/>
      <c r="G177" s="123"/>
      <c r="H177" s="123"/>
    </row>
    <row r="178" spans="1:8" ht="11.25" customHeight="1">
      <c r="A178" s="123"/>
      <c r="B178" s="123"/>
      <c r="C178" s="123"/>
      <c r="D178" s="123"/>
      <c r="E178" s="123"/>
      <c r="F178" s="123"/>
      <c r="G178" s="123"/>
      <c r="H178" s="123"/>
    </row>
    <row r="179" spans="1:8" ht="11.25" customHeight="1">
      <c r="A179" s="123"/>
      <c r="B179" s="123"/>
      <c r="C179" s="123"/>
      <c r="D179" s="123"/>
      <c r="E179" s="123"/>
      <c r="F179" s="123"/>
      <c r="G179" s="123"/>
      <c r="H179" s="123"/>
    </row>
    <row r="180" spans="1:8" ht="11.25" customHeight="1">
      <c r="A180" s="123"/>
      <c r="B180" s="123"/>
      <c r="C180" s="123"/>
      <c r="D180" s="123"/>
      <c r="E180" s="123"/>
      <c r="F180" s="123"/>
      <c r="G180" s="123"/>
      <c r="H180" s="123"/>
    </row>
    <row r="181" spans="1:8" ht="11.25" customHeight="1">
      <c r="A181" s="123"/>
      <c r="B181" s="123"/>
      <c r="C181" s="123"/>
      <c r="D181" s="123"/>
      <c r="E181" s="123"/>
      <c r="F181" s="123"/>
      <c r="G181" s="123"/>
      <c r="H181" s="123"/>
    </row>
    <row r="182" spans="1:8" ht="11.25" customHeight="1">
      <c r="A182" s="123"/>
      <c r="B182" s="123"/>
      <c r="C182" s="123"/>
      <c r="D182" s="123"/>
      <c r="E182" s="123"/>
      <c r="F182" s="123"/>
      <c r="G182" s="123"/>
      <c r="H182" s="123"/>
    </row>
    <row r="183" spans="1:8" ht="11.25" customHeight="1">
      <c r="A183" s="123"/>
      <c r="B183" s="123"/>
      <c r="C183" s="123"/>
      <c r="D183" s="123"/>
      <c r="E183" s="123"/>
      <c r="F183" s="123"/>
      <c r="G183" s="123"/>
      <c r="H183" s="123"/>
    </row>
    <row r="184" spans="1:8" ht="11.25" customHeight="1">
      <c r="A184" s="123"/>
      <c r="B184" s="123"/>
      <c r="C184" s="123"/>
      <c r="D184" s="123"/>
      <c r="E184" s="123"/>
      <c r="F184" s="123"/>
      <c r="G184" s="123"/>
      <c r="H184" s="123"/>
    </row>
    <row r="185" spans="1:8" ht="11.25" customHeight="1">
      <c r="A185" s="123"/>
      <c r="B185" s="123"/>
      <c r="C185" s="123"/>
      <c r="D185" s="123"/>
      <c r="E185" s="123"/>
      <c r="F185" s="123"/>
      <c r="G185" s="123"/>
      <c r="H185" s="123"/>
    </row>
    <row r="186" spans="1:8" ht="11.25" customHeight="1">
      <c r="A186" s="123"/>
      <c r="B186" s="123"/>
      <c r="C186" s="123"/>
      <c r="D186" s="123"/>
      <c r="E186" s="123"/>
      <c r="F186" s="123"/>
      <c r="G186" s="123"/>
      <c r="H186" s="123"/>
    </row>
    <row r="187" spans="1:8" ht="11.25" customHeight="1">
      <c r="A187" s="123"/>
      <c r="B187" s="123"/>
      <c r="C187" s="123"/>
      <c r="D187" s="123"/>
      <c r="E187" s="123"/>
      <c r="F187" s="123"/>
      <c r="G187" s="123"/>
      <c r="H187" s="123"/>
    </row>
    <row r="188" spans="1:8" ht="11.25" customHeight="1">
      <c r="A188" s="123"/>
      <c r="B188" s="123"/>
      <c r="C188" s="123"/>
      <c r="D188" s="123"/>
      <c r="E188" s="123"/>
      <c r="F188" s="123"/>
      <c r="G188" s="123"/>
      <c r="H188" s="123"/>
    </row>
    <row r="189" spans="1:8" ht="11.25" customHeight="1">
      <c r="A189" s="123"/>
      <c r="B189" s="123"/>
      <c r="C189" s="123"/>
      <c r="D189" s="123"/>
      <c r="E189" s="123"/>
      <c r="F189" s="123"/>
      <c r="G189" s="123"/>
      <c r="H189" s="123"/>
    </row>
    <row r="190" spans="1:8" ht="11.25" customHeight="1">
      <c r="A190" s="123"/>
      <c r="B190" s="123"/>
      <c r="C190" s="123"/>
      <c r="D190" s="123"/>
      <c r="E190" s="123"/>
      <c r="F190" s="123"/>
      <c r="G190" s="123"/>
      <c r="H190" s="123"/>
    </row>
    <row r="191" spans="1:8" ht="11.25" customHeight="1">
      <c r="A191" s="123"/>
      <c r="B191" s="123"/>
      <c r="C191" s="123"/>
      <c r="D191" s="123"/>
      <c r="E191" s="123"/>
      <c r="F191" s="123"/>
      <c r="G191" s="123"/>
      <c r="H191" s="123"/>
    </row>
    <row r="192" spans="1:8" ht="11.25" customHeight="1">
      <c r="A192" s="123"/>
      <c r="B192" s="123"/>
      <c r="C192" s="123"/>
      <c r="D192" s="123"/>
      <c r="E192" s="123"/>
      <c r="F192" s="123"/>
      <c r="G192" s="123"/>
      <c r="H192" s="123"/>
    </row>
    <row r="193" spans="1:8" ht="11.25" customHeight="1">
      <c r="A193" s="123"/>
      <c r="B193" s="123"/>
      <c r="C193" s="123"/>
      <c r="D193" s="123"/>
      <c r="E193" s="123"/>
      <c r="F193" s="123"/>
      <c r="G193" s="123"/>
      <c r="H193" s="123"/>
    </row>
    <row r="194" spans="1:8" ht="11.25" customHeight="1">
      <c r="A194" s="123"/>
      <c r="B194" s="123"/>
      <c r="C194" s="123"/>
      <c r="D194" s="123"/>
      <c r="E194" s="123"/>
      <c r="F194" s="123"/>
      <c r="G194" s="123"/>
      <c r="H194" s="123"/>
    </row>
    <row r="195" spans="1:8" ht="11.25" customHeight="1">
      <c r="A195" s="123"/>
      <c r="B195" s="123"/>
      <c r="C195" s="123"/>
      <c r="D195" s="123"/>
      <c r="E195" s="123"/>
      <c r="F195" s="123"/>
      <c r="G195" s="123"/>
      <c r="H195" s="123"/>
    </row>
    <row r="196" spans="1:8" ht="11.25" customHeight="1">
      <c r="A196" s="123"/>
      <c r="B196" s="123"/>
      <c r="C196" s="123"/>
      <c r="D196" s="123"/>
      <c r="E196" s="123"/>
      <c r="F196" s="123"/>
      <c r="G196" s="123"/>
      <c r="H196" s="123"/>
    </row>
    <row r="197" spans="1:8" ht="11.25" customHeight="1">
      <c r="A197" s="123"/>
      <c r="B197" s="123"/>
      <c r="C197" s="123"/>
      <c r="D197" s="123"/>
      <c r="E197" s="123"/>
      <c r="F197" s="123"/>
      <c r="G197" s="123"/>
      <c r="H197" s="123"/>
    </row>
    <row r="198" spans="1:8" ht="11.25" customHeight="1">
      <c r="A198" s="123"/>
      <c r="B198" s="123"/>
      <c r="C198" s="123"/>
      <c r="D198" s="123"/>
      <c r="E198" s="123"/>
      <c r="F198" s="123"/>
      <c r="G198" s="123"/>
      <c r="H198" s="123"/>
    </row>
    <row r="199" spans="1:8" ht="11.25" customHeight="1">
      <c r="A199" s="123"/>
      <c r="B199" s="123"/>
      <c r="C199" s="123"/>
      <c r="D199" s="123"/>
      <c r="E199" s="123"/>
      <c r="F199" s="123"/>
      <c r="G199" s="123"/>
      <c r="H199" s="123"/>
    </row>
    <row r="200" spans="1:8" ht="11.25" customHeight="1">
      <c r="A200" s="123"/>
      <c r="B200" s="123"/>
      <c r="C200" s="123"/>
      <c r="D200" s="123"/>
      <c r="E200" s="123"/>
      <c r="F200" s="123"/>
      <c r="G200" s="123"/>
      <c r="H200" s="123"/>
    </row>
    <row r="201" spans="1:8">
      <c r="A201" s="123"/>
      <c r="B201" s="123"/>
      <c r="C201" s="123"/>
      <c r="D201" s="123"/>
      <c r="E201" s="123"/>
      <c r="F201" s="123"/>
      <c r="G201" s="123"/>
      <c r="H201" s="123"/>
    </row>
    <row r="202" spans="1:8">
      <c r="A202" s="123"/>
      <c r="B202" s="123"/>
      <c r="C202" s="123"/>
      <c r="D202" s="123"/>
      <c r="E202" s="123"/>
      <c r="F202" s="123"/>
      <c r="G202" s="123"/>
      <c r="H202" s="123"/>
    </row>
    <row r="203" spans="1:8">
      <c r="A203" s="123"/>
      <c r="B203" s="123"/>
      <c r="C203" s="123"/>
      <c r="D203" s="123"/>
      <c r="E203" s="123"/>
      <c r="F203" s="123"/>
      <c r="G203" s="123"/>
      <c r="H203" s="123"/>
    </row>
    <row r="204" spans="1:8">
      <c r="A204" s="123"/>
      <c r="B204" s="123"/>
      <c r="C204" s="123"/>
      <c r="D204" s="123"/>
      <c r="E204" s="123"/>
      <c r="F204" s="123"/>
      <c r="G204" s="123"/>
      <c r="H204" s="123"/>
    </row>
    <row r="205" spans="1:8">
      <c r="A205" s="123"/>
      <c r="B205" s="123"/>
      <c r="C205" s="123"/>
      <c r="D205" s="123"/>
      <c r="E205" s="123"/>
      <c r="F205" s="123"/>
      <c r="G205" s="123"/>
      <c r="H205" s="123"/>
    </row>
    <row r="206" spans="1:8">
      <c r="A206" s="123"/>
      <c r="B206" s="123"/>
      <c r="C206" s="123"/>
      <c r="D206" s="123"/>
      <c r="E206" s="123"/>
      <c r="F206" s="123"/>
      <c r="G206" s="123"/>
      <c r="H206" s="123"/>
    </row>
    <row r="207" spans="1:8">
      <c r="A207" s="123"/>
      <c r="B207" s="123"/>
      <c r="C207" s="123"/>
      <c r="D207" s="123"/>
      <c r="E207" s="123"/>
      <c r="F207" s="123"/>
      <c r="G207" s="123"/>
      <c r="H207" s="123"/>
    </row>
    <row r="208" spans="1:8">
      <c r="A208" s="123"/>
      <c r="B208" s="123"/>
      <c r="C208" s="123"/>
      <c r="D208" s="123"/>
      <c r="E208" s="123"/>
      <c r="F208" s="123"/>
      <c r="G208" s="123"/>
      <c r="H208" s="123"/>
    </row>
    <row r="209" spans="1:8">
      <c r="A209" s="124"/>
      <c r="B209" s="124"/>
      <c r="C209" s="124"/>
      <c r="D209" s="124"/>
      <c r="E209" s="124"/>
      <c r="F209" s="124"/>
      <c r="G209" s="124"/>
      <c r="H209" s="124"/>
    </row>
    <row r="210" spans="1:8">
      <c r="A210" s="124"/>
      <c r="B210" s="124"/>
      <c r="C210" s="124"/>
      <c r="D210" s="124"/>
      <c r="E210" s="124"/>
      <c r="F210" s="124"/>
      <c r="G210" s="124"/>
      <c r="H210" s="124"/>
    </row>
    <row r="211" spans="1:8">
      <c r="A211" s="124"/>
      <c r="B211" s="124"/>
      <c r="C211" s="124"/>
      <c r="D211" s="124"/>
      <c r="E211" s="124"/>
      <c r="F211" s="124"/>
      <c r="G211" s="124"/>
      <c r="H211" s="124"/>
    </row>
    <row r="212" spans="1:8">
      <c r="A212" s="124"/>
      <c r="B212" s="124"/>
      <c r="C212" s="124"/>
      <c r="D212" s="124"/>
      <c r="E212" s="124"/>
      <c r="F212" s="124"/>
      <c r="G212" s="124"/>
      <c r="H212" s="124"/>
    </row>
    <row r="213" spans="1:8">
      <c r="A213" s="124"/>
      <c r="B213" s="124"/>
      <c r="C213" s="124"/>
      <c r="D213" s="124"/>
      <c r="E213" s="124"/>
      <c r="F213" s="124"/>
      <c r="G213" s="124"/>
      <c r="H213" s="124"/>
    </row>
    <row r="214" spans="1:8">
      <c r="A214" s="124"/>
      <c r="B214" s="124"/>
      <c r="C214" s="124"/>
      <c r="D214" s="124"/>
      <c r="E214" s="124"/>
      <c r="F214" s="124"/>
      <c r="G214" s="124"/>
      <c r="H214" s="124"/>
    </row>
    <row r="215" spans="1:8">
      <c r="A215" s="124"/>
      <c r="B215" s="124"/>
      <c r="C215" s="124"/>
      <c r="D215" s="124"/>
      <c r="E215" s="124"/>
      <c r="F215" s="124"/>
      <c r="G215" s="124"/>
      <c r="H215" s="124"/>
    </row>
    <row r="216" spans="1:8">
      <c r="A216" s="124"/>
      <c r="B216" s="124"/>
      <c r="C216" s="124"/>
      <c r="D216" s="124"/>
      <c r="E216" s="124"/>
      <c r="F216" s="124"/>
      <c r="G216" s="124"/>
      <c r="H216" s="124"/>
    </row>
    <row r="217" spans="1:8">
      <c r="A217" s="124"/>
      <c r="B217" s="124"/>
      <c r="C217" s="124"/>
      <c r="D217" s="124"/>
      <c r="E217" s="124"/>
      <c r="F217" s="124"/>
      <c r="G217" s="124"/>
      <c r="H217" s="124"/>
    </row>
    <row r="218" spans="1:8">
      <c r="A218" s="124"/>
      <c r="B218" s="124"/>
      <c r="C218" s="124"/>
      <c r="D218" s="124"/>
      <c r="E218" s="124"/>
      <c r="F218" s="124"/>
      <c r="G218" s="124"/>
      <c r="H218" s="124"/>
    </row>
    <row r="219" spans="1:8">
      <c r="A219" s="124"/>
      <c r="B219" s="124"/>
      <c r="C219" s="124"/>
      <c r="D219" s="124"/>
      <c r="E219" s="124"/>
      <c r="F219" s="124"/>
      <c r="G219" s="124"/>
      <c r="H219" s="124"/>
    </row>
    <row r="220" spans="1:8">
      <c r="A220" s="124"/>
      <c r="B220" s="124"/>
      <c r="C220" s="124"/>
      <c r="D220" s="124"/>
      <c r="E220" s="124"/>
      <c r="F220" s="124"/>
      <c r="G220" s="124"/>
      <c r="H220" s="124"/>
    </row>
    <row r="221" spans="1:8">
      <c r="A221" s="124"/>
      <c r="B221" s="124"/>
      <c r="C221" s="124"/>
      <c r="D221" s="124"/>
      <c r="E221" s="124"/>
      <c r="F221" s="124"/>
      <c r="G221" s="124"/>
      <c r="H221" s="124"/>
    </row>
    <row r="222" spans="1:8">
      <c r="A222" s="124"/>
      <c r="B222" s="124"/>
      <c r="C222" s="124"/>
      <c r="D222" s="124"/>
      <c r="E222" s="124"/>
      <c r="F222" s="124"/>
      <c r="G222" s="124"/>
      <c r="H222" s="124"/>
    </row>
    <row r="223" spans="1:8">
      <c r="A223" s="124"/>
      <c r="B223" s="124"/>
      <c r="C223" s="124"/>
      <c r="D223" s="124"/>
      <c r="E223" s="124"/>
      <c r="F223" s="124"/>
      <c r="G223" s="124"/>
      <c r="H223" s="124"/>
    </row>
    <row r="224" spans="1:8">
      <c r="A224" s="124"/>
      <c r="B224" s="124"/>
      <c r="C224" s="124"/>
      <c r="D224" s="124"/>
      <c r="E224" s="124"/>
      <c r="F224" s="124"/>
      <c r="G224" s="124"/>
      <c r="H224" s="124"/>
    </row>
    <row r="225" spans="1:8">
      <c r="A225" s="124"/>
      <c r="B225" s="124"/>
      <c r="C225" s="124"/>
      <c r="D225" s="124"/>
      <c r="E225" s="124"/>
      <c r="F225" s="124"/>
      <c r="G225" s="124"/>
      <c r="H225" s="124"/>
    </row>
    <row r="226" spans="1:8">
      <c r="A226" s="124"/>
      <c r="B226" s="124"/>
      <c r="C226" s="124"/>
      <c r="D226" s="124"/>
      <c r="E226" s="124"/>
      <c r="F226" s="124"/>
      <c r="G226" s="124"/>
      <c r="H226" s="124"/>
    </row>
    <row r="227" spans="1:8">
      <c r="A227" s="124"/>
      <c r="B227" s="124"/>
      <c r="C227" s="124"/>
      <c r="D227" s="124"/>
      <c r="E227" s="124"/>
      <c r="F227" s="124"/>
      <c r="G227" s="124"/>
      <c r="H227" s="124"/>
    </row>
    <row r="228" spans="1:8">
      <c r="A228" s="124"/>
      <c r="B228" s="124"/>
      <c r="C228" s="124"/>
      <c r="D228" s="124"/>
      <c r="E228" s="124"/>
      <c r="F228" s="124"/>
      <c r="G228" s="124"/>
      <c r="H228" s="124"/>
    </row>
    <row r="229" spans="1:8">
      <c r="A229" s="124"/>
      <c r="B229" s="124"/>
      <c r="C229" s="124"/>
      <c r="D229" s="124"/>
      <c r="E229" s="124"/>
      <c r="F229" s="124"/>
      <c r="G229" s="124"/>
      <c r="H229" s="124"/>
    </row>
    <row r="230" spans="1:8">
      <c r="A230" s="124"/>
      <c r="B230" s="124"/>
      <c r="C230" s="124"/>
      <c r="D230" s="124"/>
      <c r="E230" s="124"/>
      <c r="F230" s="124"/>
      <c r="G230" s="124"/>
      <c r="H230" s="124"/>
    </row>
    <row r="231" spans="1:8">
      <c r="A231" s="124"/>
      <c r="B231" s="124"/>
      <c r="C231" s="124"/>
      <c r="D231" s="124"/>
      <c r="E231" s="124"/>
      <c r="F231" s="124"/>
      <c r="G231" s="124"/>
      <c r="H231" s="124"/>
    </row>
    <row r="232" spans="1:8">
      <c r="A232" s="124"/>
      <c r="B232" s="124"/>
      <c r="C232" s="124"/>
      <c r="D232" s="124"/>
      <c r="E232" s="124"/>
      <c r="F232" s="124"/>
      <c r="G232" s="124"/>
      <c r="H232" s="124"/>
    </row>
    <row r="233" spans="1:8">
      <c r="A233" s="124"/>
      <c r="B233" s="124"/>
      <c r="C233" s="124"/>
      <c r="D233" s="124"/>
      <c r="E233" s="124"/>
      <c r="F233" s="124"/>
      <c r="G233" s="124"/>
      <c r="H233" s="124"/>
    </row>
    <row r="234" spans="1:8">
      <c r="A234" s="124"/>
      <c r="B234" s="124"/>
      <c r="C234" s="124"/>
      <c r="D234" s="124"/>
      <c r="E234" s="124"/>
      <c r="F234" s="124"/>
      <c r="G234" s="124"/>
      <c r="H234" s="124"/>
    </row>
    <row r="235" spans="1:8">
      <c r="A235" s="124"/>
      <c r="B235" s="124"/>
      <c r="C235" s="124"/>
      <c r="D235" s="124"/>
      <c r="E235" s="124"/>
      <c r="F235" s="124"/>
      <c r="G235" s="124"/>
      <c r="H235" s="124"/>
    </row>
    <row r="236" spans="1:8">
      <c r="A236" s="124"/>
      <c r="B236" s="124"/>
      <c r="C236" s="124"/>
      <c r="D236" s="124"/>
      <c r="E236" s="124"/>
      <c r="F236" s="124"/>
      <c r="G236" s="124"/>
      <c r="H236" s="124"/>
    </row>
    <row r="237" spans="1:8">
      <c r="A237" s="124"/>
      <c r="B237" s="124"/>
      <c r="C237" s="124"/>
      <c r="D237" s="124"/>
      <c r="E237" s="124"/>
      <c r="F237" s="124"/>
      <c r="G237" s="124"/>
      <c r="H237" s="124"/>
    </row>
    <row r="238" spans="1:8">
      <c r="A238" s="124"/>
      <c r="B238" s="124"/>
      <c r="C238" s="124"/>
      <c r="D238" s="124"/>
      <c r="E238" s="124"/>
      <c r="F238" s="124"/>
      <c r="G238" s="124"/>
      <c r="H238" s="124"/>
    </row>
    <row r="239" spans="1:8">
      <c r="A239" s="124"/>
      <c r="B239" s="124"/>
      <c r="C239" s="124"/>
      <c r="D239" s="124"/>
      <c r="E239" s="124"/>
      <c r="F239" s="124"/>
      <c r="G239" s="124"/>
      <c r="H239" s="124"/>
    </row>
    <row r="240" spans="1:8">
      <c r="A240" s="124"/>
      <c r="B240" s="124"/>
      <c r="C240" s="124"/>
      <c r="D240" s="124"/>
      <c r="E240" s="124"/>
      <c r="F240" s="124"/>
      <c r="G240" s="124"/>
      <c r="H240" s="124"/>
    </row>
    <row r="241" spans="1:8">
      <c r="A241" s="124"/>
      <c r="B241" s="124"/>
      <c r="C241" s="124"/>
      <c r="D241" s="124"/>
      <c r="E241" s="124"/>
      <c r="F241" s="124"/>
      <c r="G241" s="124"/>
      <c r="H241" s="124"/>
    </row>
    <row r="242" spans="1:8">
      <c r="A242" s="124"/>
      <c r="B242" s="124"/>
      <c r="C242" s="124"/>
      <c r="D242" s="124"/>
      <c r="E242" s="124"/>
      <c r="F242" s="124"/>
      <c r="G242" s="124"/>
      <c r="H242" s="124"/>
    </row>
    <row r="243" spans="1:8">
      <c r="A243" s="124"/>
      <c r="B243" s="124"/>
      <c r="C243" s="124"/>
      <c r="D243" s="124"/>
      <c r="E243" s="124"/>
      <c r="F243" s="124"/>
      <c r="G243" s="124"/>
      <c r="H243" s="124"/>
    </row>
    <row r="244" spans="1:8">
      <c r="A244" s="124"/>
      <c r="B244" s="124"/>
      <c r="C244" s="124"/>
      <c r="D244" s="124"/>
      <c r="E244" s="124"/>
      <c r="F244" s="124"/>
      <c r="G244" s="124"/>
      <c r="H244" s="124"/>
    </row>
    <row r="245" spans="1:8">
      <c r="A245" s="124"/>
      <c r="B245" s="124"/>
      <c r="C245" s="124"/>
      <c r="D245" s="124"/>
      <c r="E245" s="124"/>
      <c r="F245" s="124"/>
      <c r="G245" s="124"/>
      <c r="H245" s="124"/>
    </row>
    <row r="246" spans="1:8">
      <c r="A246" s="124"/>
      <c r="B246" s="124"/>
      <c r="C246" s="124"/>
      <c r="D246" s="124"/>
      <c r="E246" s="124"/>
      <c r="F246" s="124"/>
      <c r="G246" s="124"/>
      <c r="H246" s="124"/>
    </row>
    <row r="247" spans="1:8">
      <c r="A247" s="124"/>
      <c r="B247" s="124"/>
      <c r="C247" s="124"/>
      <c r="D247" s="124"/>
      <c r="E247" s="124"/>
      <c r="F247" s="124"/>
      <c r="G247" s="124"/>
      <c r="H247" s="124"/>
    </row>
    <row r="248" spans="1:8">
      <c r="A248" s="124"/>
      <c r="B248" s="124"/>
      <c r="C248" s="124"/>
      <c r="D248" s="124"/>
      <c r="E248" s="124"/>
      <c r="F248" s="124"/>
      <c r="G248" s="124"/>
      <c r="H248" s="124"/>
    </row>
    <row r="249" spans="1:8">
      <c r="A249" s="124"/>
      <c r="B249" s="124"/>
      <c r="C249" s="124"/>
      <c r="D249" s="124"/>
      <c r="E249" s="124"/>
      <c r="F249" s="124"/>
      <c r="G249" s="124"/>
      <c r="H249" s="124"/>
    </row>
    <row r="250" spans="1:8">
      <c r="A250" s="124"/>
      <c r="B250" s="124"/>
      <c r="C250" s="124"/>
      <c r="D250" s="124"/>
      <c r="E250" s="124"/>
      <c r="F250" s="124"/>
      <c r="G250" s="124"/>
      <c r="H250" s="124"/>
    </row>
    <row r="251" spans="1:8">
      <c r="A251" s="124"/>
      <c r="B251" s="124"/>
      <c r="C251" s="124"/>
      <c r="D251" s="124"/>
      <c r="E251" s="124"/>
      <c r="F251" s="124"/>
      <c r="G251" s="124"/>
      <c r="H251" s="124"/>
    </row>
    <row r="252" spans="1:8">
      <c r="A252" s="124"/>
      <c r="B252" s="124"/>
      <c r="C252" s="124"/>
      <c r="D252" s="124"/>
      <c r="E252" s="124"/>
      <c r="F252" s="124"/>
      <c r="G252" s="124"/>
      <c r="H252" s="124"/>
    </row>
    <row r="253" spans="1:8">
      <c r="A253" s="124"/>
      <c r="B253" s="124"/>
      <c r="C253" s="124"/>
      <c r="D253" s="124"/>
      <c r="E253" s="124"/>
      <c r="F253" s="124"/>
      <c r="G253" s="124"/>
      <c r="H253" s="124"/>
    </row>
    <row r="254" spans="1:8">
      <c r="A254" s="124"/>
      <c r="B254" s="124"/>
      <c r="C254" s="124"/>
      <c r="D254" s="124"/>
      <c r="E254" s="124"/>
      <c r="F254" s="124"/>
      <c r="G254" s="124"/>
      <c r="H254" s="124"/>
    </row>
    <row r="255" spans="1:8">
      <c r="A255" s="124"/>
      <c r="B255" s="124"/>
      <c r="C255" s="124"/>
      <c r="D255" s="124"/>
      <c r="E255" s="124"/>
      <c r="F255" s="124"/>
      <c r="G255" s="124"/>
      <c r="H255" s="124"/>
    </row>
    <row r="256" spans="1:8">
      <c r="A256" s="124"/>
      <c r="B256" s="124"/>
      <c r="C256" s="124"/>
      <c r="D256" s="124"/>
      <c r="E256" s="124"/>
      <c r="F256" s="124"/>
      <c r="G256" s="124"/>
      <c r="H256" s="124"/>
    </row>
    <row r="257" spans="1:8">
      <c r="A257" s="124"/>
      <c r="B257" s="124"/>
      <c r="C257" s="124"/>
      <c r="D257" s="124"/>
      <c r="E257" s="124"/>
      <c r="F257" s="124"/>
      <c r="G257" s="124"/>
      <c r="H257" s="124"/>
    </row>
    <row r="258" spans="1:8">
      <c r="A258" s="124"/>
      <c r="B258" s="124"/>
      <c r="C258" s="124"/>
      <c r="D258" s="124"/>
      <c r="E258" s="124"/>
      <c r="F258" s="124"/>
      <c r="G258" s="124"/>
      <c r="H258" s="124"/>
    </row>
    <row r="259" spans="1:8">
      <c r="A259" s="124"/>
      <c r="B259" s="124"/>
      <c r="C259" s="124"/>
      <c r="D259" s="124"/>
      <c r="E259" s="124"/>
      <c r="F259" s="124"/>
      <c r="G259" s="124"/>
      <c r="H259" s="124"/>
    </row>
    <row r="260" spans="1:8">
      <c r="A260" s="124"/>
      <c r="B260" s="124"/>
      <c r="C260" s="124"/>
      <c r="D260" s="124"/>
      <c r="E260" s="124"/>
      <c r="F260" s="124"/>
      <c r="G260" s="124"/>
      <c r="H260" s="124"/>
    </row>
    <row r="261" spans="1:8">
      <c r="A261" s="124"/>
      <c r="B261" s="124"/>
      <c r="C261" s="124"/>
      <c r="D261" s="124"/>
      <c r="E261" s="124"/>
      <c r="F261" s="124"/>
      <c r="G261" s="124"/>
      <c r="H261" s="124"/>
    </row>
    <row r="262" spans="1:8">
      <c r="A262" s="124"/>
      <c r="B262" s="124"/>
      <c r="C262" s="124"/>
      <c r="D262" s="124"/>
      <c r="E262" s="124"/>
      <c r="F262" s="124"/>
      <c r="G262" s="124"/>
      <c r="H262" s="124"/>
    </row>
    <row r="263" spans="1:8">
      <c r="A263" s="124"/>
      <c r="B263" s="124"/>
      <c r="C263" s="124"/>
      <c r="D263" s="124"/>
      <c r="E263" s="124"/>
      <c r="F263" s="124"/>
      <c r="G263" s="124"/>
      <c r="H263" s="124"/>
    </row>
    <row r="264" spans="1:8">
      <c r="A264" s="124"/>
      <c r="B264" s="124"/>
      <c r="C264" s="124"/>
      <c r="D264" s="124"/>
      <c r="E264" s="124"/>
      <c r="F264" s="124"/>
      <c r="G264" s="124"/>
      <c r="H264" s="124"/>
    </row>
    <row r="265" spans="1:8">
      <c r="A265" s="124"/>
      <c r="B265" s="124"/>
      <c r="C265" s="124"/>
      <c r="D265" s="124"/>
      <c r="E265" s="124"/>
      <c r="F265" s="124"/>
      <c r="G265" s="124"/>
      <c r="H265" s="124"/>
    </row>
    <row r="266" spans="1:8">
      <c r="A266" s="124"/>
      <c r="B266" s="124"/>
      <c r="C266" s="124"/>
      <c r="D266" s="124"/>
      <c r="E266" s="124"/>
      <c r="F266" s="124"/>
      <c r="G266" s="124"/>
      <c r="H266" s="124"/>
    </row>
    <row r="267" spans="1:8">
      <c r="A267" s="124"/>
      <c r="B267" s="124"/>
      <c r="C267" s="124"/>
      <c r="D267" s="124"/>
      <c r="E267" s="124"/>
      <c r="F267" s="124"/>
      <c r="G267" s="124"/>
      <c r="H267" s="124"/>
    </row>
    <row r="268" spans="1:8">
      <c r="A268" s="124"/>
      <c r="B268" s="124"/>
      <c r="C268" s="124"/>
      <c r="D268" s="124"/>
      <c r="E268" s="124"/>
      <c r="F268" s="124"/>
      <c r="G268" s="124"/>
      <c r="H268" s="124"/>
    </row>
    <row r="269" spans="1:8">
      <c r="A269" s="124"/>
      <c r="B269" s="124"/>
      <c r="C269" s="124"/>
      <c r="D269" s="124"/>
      <c r="E269" s="124"/>
      <c r="F269" s="124"/>
      <c r="G269" s="124"/>
      <c r="H269" s="124"/>
    </row>
    <row r="270" spans="1:8">
      <c r="A270" s="124"/>
      <c r="B270" s="124"/>
      <c r="C270" s="124"/>
      <c r="D270" s="124"/>
      <c r="E270" s="124"/>
      <c r="F270" s="124"/>
      <c r="G270" s="124"/>
      <c r="H270" s="124"/>
    </row>
    <row r="271" spans="1:8">
      <c r="A271" s="124"/>
      <c r="B271" s="124"/>
      <c r="C271" s="124"/>
      <c r="D271" s="124"/>
      <c r="E271" s="124"/>
      <c r="F271" s="124"/>
      <c r="G271" s="124"/>
      <c r="H271" s="124"/>
    </row>
    <row r="272" spans="1:8">
      <c r="A272" s="124"/>
      <c r="B272" s="124"/>
      <c r="C272" s="124"/>
      <c r="D272" s="124"/>
      <c r="E272" s="124"/>
      <c r="F272" s="124"/>
      <c r="G272" s="124"/>
      <c r="H272" s="124"/>
    </row>
    <row r="273" spans="1:8">
      <c r="A273" s="124"/>
      <c r="B273" s="124"/>
      <c r="C273" s="124"/>
      <c r="D273" s="124"/>
      <c r="E273" s="124"/>
      <c r="F273" s="124"/>
      <c r="G273" s="124"/>
      <c r="H273" s="124"/>
    </row>
    <row r="274" spans="1:8">
      <c r="A274" s="124"/>
      <c r="B274" s="124"/>
      <c r="C274" s="124"/>
      <c r="D274" s="124"/>
      <c r="E274" s="124"/>
      <c r="F274" s="124"/>
      <c r="G274" s="124"/>
      <c r="H274" s="124"/>
    </row>
    <row r="275" spans="1:8">
      <c r="A275" s="124"/>
      <c r="B275" s="124"/>
      <c r="C275" s="124"/>
      <c r="D275" s="124"/>
      <c r="E275" s="124"/>
      <c r="F275" s="124"/>
      <c r="G275" s="124"/>
      <c r="H275" s="124"/>
    </row>
    <row r="276" spans="1:8">
      <c r="A276" s="124"/>
      <c r="B276" s="124"/>
      <c r="C276" s="124"/>
      <c r="D276" s="124"/>
      <c r="E276" s="124"/>
      <c r="F276" s="124"/>
      <c r="G276" s="124"/>
      <c r="H276" s="124"/>
    </row>
    <row r="277" spans="1:8">
      <c r="A277" s="124"/>
      <c r="B277" s="124"/>
      <c r="C277" s="124"/>
      <c r="D277" s="124"/>
      <c r="E277" s="124"/>
      <c r="F277" s="124"/>
      <c r="G277" s="124"/>
      <c r="H277" s="124"/>
    </row>
    <row r="278" spans="1:8">
      <c r="A278" s="124"/>
      <c r="B278" s="124"/>
      <c r="C278" s="124"/>
      <c r="D278" s="124"/>
      <c r="E278" s="124"/>
      <c r="F278" s="124"/>
      <c r="G278" s="124"/>
      <c r="H278" s="124"/>
    </row>
    <row r="279" spans="1:8">
      <c r="A279" s="124"/>
      <c r="B279" s="124"/>
      <c r="C279" s="124"/>
      <c r="D279" s="124"/>
      <c r="E279" s="124"/>
      <c r="F279" s="124"/>
      <c r="G279" s="124"/>
      <c r="H279" s="124"/>
    </row>
    <row r="280" spans="1:8">
      <c r="A280" s="124"/>
      <c r="B280" s="124"/>
      <c r="C280" s="124"/>
      <c r="D280" s="124"/>
      <c r="E280" s="124"/>
      <c r="F280" s="124"/>
      <c r="G280" s="124"/>
      <c r="H280" s="124"/>
    </row>
    <row r="281" spans="1:8">
      <c r="A281" s="124"/>
      <c r="B281" s="124"/>
      <c r="C281" s="124"/>
      <c r="D281" s="124"/>
      <c r="E281" s="124"/>
      <c r="F281" s="124"/>
      <c r="G281" s="124"/>
      <c r="H281" s="124"/>
    </row>
    <row r="282" spans="1:8">
      <c r="A282" s="124"/>
      <c r="B282" s="124"/>
      <c r="C282" s="124"/>
      <c r="D282" s="124"/>
      <c r="E282" s="124"/>
      <c r="F282" s="124"/>
      <c r="G282" s="124"/>
      <c r="H282" s="124"/>
    </row>
    <row r="283" spans="1:8">
      <c r="A283" s="124"/>
      <c r="B283" s="124"/>
      <c r="C283" s="124"/>
      <c r="D283" s="124"/>
      <c r="E283" s="124"/>
      <c r="F283" s="124"/>
      <c r="G283" s="124"/>
      <c r="H283" s="124"/>
    </row>
    <row r="284" spans="1:8">
      <c r="A284" s="124"/>
      <c r="B284" s="124"/>
      <c r="C284" s="124"/>
      <c r="D284" s="124"/>
      <c r="E284" s="124"/>
      <c r="F284" s="124"/>
      <c r="G284" s="124"/>
      <c r="H284" s="124"/>
    </row>
    <row r="285" spans="1:8">
      <c r="A285" s="124"/>
      <c r="B285" s="124"/>
      <c r="C285" s="124"/>
      <c r="D285" s="124"/>
      <c r="E285" s="124"/>
      <c r="F285" s="124"/>
      <c r="G285" s="124"/>
      <c r="H285" s="124"/>
    </row>
    <row r="286" spans="1:8">
      <c r="A286" s="124"/>
      <c r="B286" s="124"/>
      <c r="C286" s="124"/>
      <c r="D286" s="124"/>
      <c r="E286" s="124"/>
      <c r="F286" s="124"/>
      <c r="G286" s="124"/>
      <c r="H286" s="124"/>
    </row>
    <row r="287" spans="1:8">
      <c r="A287" s="124"/>
      <c r="B287" s="124"/>
      <c r="C287" s="124"/>
      <c r="D287" s="124"/>
      <c r="E287" s="124"/>
      <c r="F287" s="124"/>
      <c r="G287" s="124"/>
      <c r="H287" s="124"/>
    </row>
    <row r="288" spans="1:8">
      <c r="A288" s="124"/>
      <c r="B288" s="124"/>
      <c r="C288" s="124"/>
      <c r="D288" s="124"/>
      <c r="E288" s="124"/>
      <c r="F288" s="124"/>
      <c r="G288" s="124"/>
      <c r="H288" s="124"/>
    </row>
    <row r="289" spans="1:8">
      <c r="A289" s="124"/>
      <c r="B289" s="124"/>
      <c r="C289" s="124"/>
      <c r="D289" s="124"/>
      <c r="E289" s="124"/>
      <c r="F289" s="124"/>
      <c r="G289" s="124"/>
      <c r="H289" s="124"/>
    </row>
    <row r="290" spans="1:8">
      <c r="A290" s="124"/>
      <c r="B290" s="124"/>
      <c r="C290" s="124"/>
      <c r="D290" s="124"/>
      <c r="E290" s="124"/>
      <c r="F290" s="124"/>
      <c r="G290" s="124"/>
      <c r="H290" s="124"/>
    </row>
    <row r="291" spans="1:8">
      <c r="A291" s="124"/>
      <c r="B291" s="124"/>
      <c r="C291" s="124"/>
      <c r="D291" s="124"/>
      <c r="E291" s="124"/>
      <c r="F291" s="124"/>
      <c r="G291" s="124"/>
      <c r="H291" s="124"/>
    </row>
    <row r="292" spans="1:8">
      <c r="A292" s="124"/>
      <c r="B292" s="124"/>
      <c r="C292" s="124"/>
      <c r="D292" s="124"/>
      <c r="E292" s="124"/>
      <c r="F292" s="124"/>
      <c r="G292" s="124"/>
      <c r="H292" s="124"/>
    </row>
    <row r="293" spans="1:8">
      <c r="A293" s="124"/>
      <c r="B293" s="124"/>
      <c r="C293" s="124"/>
      <c r="D293" s="124"/>
      <c r="E293" s="124"/>
      <c r="F293" s="124"/>
      <c r="G293" s="124"/>
      <c r="H293" s="124"/>
    </row>
    <row r="294" spans="1:8">
      <c r="A294" s="124"/>
      <c r="B294" s="124"/>
      <c r="C294" s="124"/>
      <c r="D294" s="124"/>
      <c r="E294" s="124"/>
      <c r="F294" s="124"/>
      <c r="G294" s="124"/>
      <c r="H294" s="124"/>
    </row>
    <row r="295" spans="1:8">
      <c r="A295" s="124"/>
      <c r="B295" s="124"/>
      <c r="C295" s="124"/>
      <c r="D295" s="124"/>
      <c r="E295" s="124"/>
      <c r="F295" s="124"/>
      <c r="G295" s="124"/>
      <c r="H295" s="124"/>
    </row>
    <row r="296" spans="1:8">
      <c r="A296" s="124"/>
      <c r="B296" s="124"/>
      <c r="C296" s="124"/>
      <c r="D296" s="124"/>
      <c r="E296" s="124"/>
      <c r="F296" s="124"/>
      <c r="G296" s="124"/>
      <c r="H296" s="124"/>
    </row>
    <row r="297" spans="1:8">
      <c r="A297" s="124"/>
      <c r="B297" s="124"/>
      <c r="C297" s="124"/>
      <c r="D297" s="124"/>
      <c r="E297" s="124"/>
      <c r="F297" s="124"/>
      <c r="G297" s="124"/>
      <c r="H297" s="124"/>
    </row>
    <row r="298" spans="1:8">
      <c r="A298" s="124"/>
      <c r="B298" s="124"/>
      <c r="C298" s="124"/>
      <c r="D298" s="124"/>
      <c r="E298" s="124"/>
      <c r="F298" s="124"/>
      <c r="G298" s="124"/>
      <c r="H298" s="124"/>
    </row>
    <row r="299" spans="1:8">
      <c r="A299" s="124"/>
      <c r="B299" s="124"/>
      <c r="C299" s="124"/>
      <c r="D299" s="124"/>
      <c r="E299" s="124"/>
      <c r="F299" s="124"/>
      <c r="G299" s="124"/>
      <c r="H299" s="124"/>
    </row>
    <row r="300" spans="1:8">
      <c r="A300" s="124"/>
      <c r="B300" s="124"/>
      <c r="C300" s="124"/>
      <c r="D300" s="124"/>
      <c r="E300" s="124"/>
      <c r="F300" s="124"/>
      <c r="G300" s="124"/>
      <c r="H300" s="124"/>
    </row>
    <row r="301" spans="1:8">
      <c r="A301" s="124"/>
      <c r="B301" s="124"/>
      <c r="C301" s="124"/>
      <c r="D301" s="124"/>
      <c r="E301" s="124"/>
      <c r="F301" s="124"/>
      <c r="G301" s="124"/>
      <c r="H301" s="124"/>
    </row>
    <row r="302" spans="1:8">
      <c r="A302" s="124"/>
      <c r="B302" s="124"/>
      <c r="C302" s="124"/>
      <c r="D302" s="124"/>
      <c r="E302" s="124"/>
      <c r="F302" s="124"/>
      <c r="G302" s="124"/>
      <c r="H302" s="124"/>
    </row>
    <row r="303" spans="1:8">
      <c r="A303" s="124"/>
      <c r="B303" s="124"/>
      <c r="C303" s="124"/>
      <c r="D303" s="124"/>
      <c r="E303" s="124"/>
      <c r="F303" s="124"/>
      <c r="G303" s="124"/>
      <c r="H303" s="124"/>
    </row>
    <row r="304" spans="1:8">
      <c r="A304" s="124"/>
      <c r="B304" s="124"/>
      <c r="C304" s="124"/>
      <c r="D304" s="124"/>
      <c r="E304" s="124"/>
      <c r="F304" s="124"/>
      <c r="G304" s="124"/>
      <c r="H304" s="124"/>
    </row>
    <row r="305" spans="1:8">
      <c r="A305" s="124"/>
      <c r="B305" s="124"/>
      <c r="C305" s="124"/>
      <c r="D305" s="124"/>
      <c r="E305" s="124"/>
      <c r="F305" s="124"/>
      <c r="G305" s="124"/>
      <c r="H305" s="124"/>
    </row>
    <row r="306" spans="1:8">
      <c r="A306" s="124"/>
      <c r="B306" s="124"/>
      <c r="C306" s="124"/>
      <c r="D306" s="124"/>
      <c r="E306" s="124"/>
      <c r="F306" s="124"/>
      <c r="G306" s="124"/>
      <c r="H306" s="124"/>
    </row>
    <row r="307" spans="1:8">
      <c r="A307" s="124"/>
      <c r="B307" s="124"/>
      <c r="C307" s="124"/>
      <c r="D307" s="124"/>
      <c r="E307" s="124"/>
      <c r="F307" s="124"/>
      <c r="G307" s="124"/>
      <c r="H307" s="124"/>
    </row>
    <row r="308" spans="1:8">
      <c r="A308" s="124"/>
      <c r="B308" s="124"/>
      <c r="C308" s="124"/>
      <c r="D308" s="124"/>
      <c r="E308" s="124"/>
      <c r="F308" s="124"/>
      <c r="G308" s="124"/>
      <c r="H308" s="124"/>
    </row>
    <row r="309" spans="1:8">
      <c r="A309" s="124"/>
      <c r="B309" s="124"/>
      <c r="C309" s="124"/>
      <c r="D309" s="124"/>
      <c r="E309" s="124"/>
      <c r="F309" s="124"/>
      <c r="G309" s="124"/>
      <c r="H309" s="124"/>
    </row>
    <row r="310" spans="1:8">
      <c r="A310" s="124"/>
      <c r="B310" s="124"/>
      <c r="C310" s="124"/>
      <c r="D310" s="124"/>
      <c r="E310" s="124"/>
      <c r="F310" s="124"/>
      <c r="G310" s="124"/>
      <c r="H310" s="124"/>
    </row>
    <row r="311" spans="1:8">
      <c r="A311" s="124"/>
      <c r="B311" s="124"/>
      <c r="C311" s="124"/>
      <c r="D311" s="124"/>
      <c r="E311" s="124"/>
      <c r="F311" s="124"/>
      <c r="G311" s="124"/>
      <c r="H311" s="124"/>
    </row>
    <row r="312" spans="1:8">
      <c r="A312" s="124"/>
      <c r="B312" s="124"/>
      <c r="C312" s="124"/>
      <c r="D312" s="124"/>
      <c r="E312" s="124"/>
      <c r="F312" s="124"/>
      <c r="G312" s="124"/>
      <c r="H312" s="124"/>
    </row>
    <row r="313" spans="1:8">
      <c r="A313" s="124"/>
      <c r="B313" s="124"/>
      <c r="C313" s="124"/>
      <c r="D313" s="124"/>
      <c r="E313" s="124"/>
      <c r="F313" s="124"/>
      <c r="G313" s="124"/>
      <c r="H313" s="124"/>
    </row>
    <row r="314" spans="1:8">
      <c r="A314" s="124"/>
      <c r="B314" s="124"/>
      <c r="C314" s="124"/>
      <c r="D314" s="124"/>
      <c r="E314" s="124"/>
      <c r="F314" s="124"/>
      <c r="G314" s="124"/>
      <c r="H314" s="124"/>
    </row>
    <row r="315" spans="1:8">
      <c r="A315" s="124"/>
      <c r="B315" s="124"/>
      <c r="C315" s="124"/>
      <c r="D315" s="124"/>
      <c r="E315" s="124"/>
      <c r="F315" s="124"/>
      <c r="G315" s="124"/>
      <c r="H315" s="124"/>
    </row>
    <row r="316" spans="1:8">
      <c r="A316" s="124"/>
      <c r="B316" s="124"/>
      <c r="C316" s="124"/>
      <c r="D316" s="124"/>
      <c r="E316" s="124"/>
      <c r="F316" s="124"/>
      <c r="G316" s="124"/>
      <c r="H316" s="124"/>
    </row>
    <row r="317" spans="1:8">
      <c r="A317" s="124"/>
      <c r="B317" s="124"/>
      <c r="C317" s="124"/>
      <c r="D317" s="124"/>
      <c r="E317" s="124"/>
      <c r="F317" s="124"/>
      <c r="G317" s="124"/>
      <c r="H317" s="124"/>
    </row>
    <row r="318" spans="1:8">
      <c r="A318" s="124"/>
      <c r="B318" s="124"/>
      <c r="C318" s="124"/>
      <c r="D318" s="124"/>
      <c r="E318" s="124"/>
      <c r="F318" s="124"/>
      <c r="G318" s="124"/>
      <c r="H318" s="124"/>
    </row>
    <row r="319" spans="1:8">
      <c r="A319" s="124"/>
      <c r="B319" s="124"/>
      <c r="C319" s="124"/>
      <c r="D319" s="124"/>
      <c r="E319" s="124"/>
      <c r="F319" s="124"/>
      <c r="G319" s="124"/>
      <c r="H319" s="124"/>
    </row>
    <row r="320" spans="1:8">
      <c r="A320" s="124"/>
      <c r="B320" s="124"/>
      <c r="C320" s="124"/>
      <c r="D320" s="124"/>
      <c r="E320" s="124"/>
      <c r="F320" s="124"/>
      <c r="G320" s="124"/>
      <c r="H320" s="124"/>
    </row>
    <row r="321" spans="1:8">
      <c r="A321" s="124"/>
      <c r="B321" s="124"/>
      <c r="C321" s="124"/>
      <c r="D321" s="124"/>
      <c r="E321" s="124"/>
      <c r="F321" s="124"/>
      <c r="G321" s="124"/>
      <c r="H321" s="124"/>
    </row>
    <row r="322" spans="1:8">
      <c r="A322" s="124"/>
      <c r="B322" s="124"/>
      <c r="C322" s="124"/>
      <c r="D322" s="124"/>
      <c r="E322" s="124"/>
      <c r="F322" s="124"/>
      <c r="G322" s="124"/>
      <c r="H322" s="124"/>
    </row>
    <row r="323" spans="1:8">
      <c r="A323" s="124"/>
      <c r="B323" s="124"/>
      <c r="C323" s="124"/>
      <c r="D323" s="124"/>
      <c r="E323" s="124"/>
      <c r="F323" s="124"/>
      <c r="G323" s="124"/>
      <c r="H323" s="124"/>
    </row>
    <row r="324" spans="1:8">
      <c r="A324" s="124"/>
      <c r="B324" s="124"/>
      <c r="C324" s="124"/>
      <c r="D324" s="124"/>
      <c r="E324" s="124"/>
      <c r="F324" s="124"/>
      <c r="G324" s="124"/>
      <c r="H324" s="124"/>
    </row>
    <row r="325" spans="1:8">
      <c r="A325" s="124"/>
      <c r="B325" s="124"/>
      <c r="C325" s="124"/>
      <c r="D325" s="124"/>
      <c r="E325" s="124"/>
      <c r="F325" s="124"/>
      <c r="G325" s="124"/>
      <c r="H325" s="124"/>
    </row>
    <row r="326" spans="1:8">
      <c r="A326" s="124"/>
      <c r="B326" s="124"/>
      <c r="C326" s="124"/>
      <c r="D326" s="124"/>
      <c r="E326" s="124"/>
      <c r="F326" s="124"/>
      <c r="G326" s="124"/>
      <c r="H326" s="124"/>
    </row>
    <row r="327" spans="1:8">
      <c r="A327" s="124"/>
      <c r="B327" s="124"/>
      <c r="C327" s="124"/>
      <c r="D327" s="124"/>
      <c r="E327" s="124"/>
      <c r="F327" s="124"/>
      <c r="G327" s="124"/>
      <c r="H327" s="124"/>
    </row>
    <row r="328" spans="1:8">
      <c r="A328" s="124"/>
      <c r="B328" s="124"/>
      <c r="C328" s="124"/>
      <c r="D328" s="124"/>
      <c r="E328" s="124"/>
      <c r="F328" s="124"/>
      <c r="G328" s="124"/>
      <c r="H328" s="124"/>
    </row>
  </sheetData>
  <mergeCells count="32">
    <mergeCell ref="D3:D4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D39:D40"/>
    <mergeCell ref="D41:D42"/>
    <mergeCell ref="D43:D44"/>
    <mergeCell ref="D45:D46"/>
    <mergeCell ref="D47:D48"/>
    <mergeCell ref="D49:D50"/>
    <mergeCell ref="D51:D52"/>
    <mergeCell ref="D53:D54"/>
    <mergeCell ref="D55:D56"/>
    <mergeCell ref="D57:D58"/>
    <mergeCell ref="D59:D60"/>
    <mergeCell ref="D61:D62"/>
    <mergeCell ref="D63:D64"/>
    <mergeCell ref="D65:D66"/>
  </mergeCells>
  <phoneticPr fontId="12" type="Hiragana"/>
  <dataValidations count="1">
    <dataValidation type="list" allowBlank="1" showDropDown="0" showInputMessage="1" showErrorMessage="1" sqref="D3:D62">
      <formula1>$D$68:$D$73</formula1>
    </dataValidation>
  </dataValidations>
  <pageMargins left="0.75" right="0.75" top="1" bottom="1" header="0.51200000000000001" footer="0.51200000000000001"/>
  <pageSetup paperSize="9" fitToWidth="1" fitToHeight="1" orientation="portrait" usePrinterDefaults="1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13"/>
  </sheetPr>
  <dimension ref="A1:H328"/>
  <sheetViews>
    <sheetView view="pageBreakPreview" zoomScaleSheetLayoutView="100" workbookViewId="0">
      <selection activeCell="A6" sqref="A6"/>
    </sheetView>
  </sheetViews>
  <sheetFormatPr defaultRowHeight="13.5"/>
  <cols>
    <col min="1" max="1" width="16.875" customWidth="1"/>
    <col min="2" max="2" width="20.625" customWidth="1"/>
    <col min="3" max="3" width="6.875" customWidth="1"/>
    <col min="4" max="4" width="5.125" customWidth="1"/>
    <col min="5" max="5" width="8.125" customWidth="1"/>
    <col min="6" max="7" width="10.625" customWidth="1"/>
    <col min="8" max="8" width="8.00390625" customWidth="1"/>
  </cols>
  <sheetData>
    <row r="1" spans="1:8" ht="13.5" customHeight="1">
      <c r="A1" s="104" t="s">
        <v>19</v>
      </c>
      <c r="B1" s="125"/>
      <c r="C1" s="125"/>
      <c r="D1" s="125"/>
      <c r="E1" s="125"/>
      <c r="F1" s="125"/>
      <c r="G1" s="135"/>
      <c r="H1" s="125"/>
    </row>
    <row r="2" spans="1:8" ht="23.1" customHeight="1">
      <c r="A2" s="117" t="s">
        <v>44</v>
      </c>
      <c r="B2" s="117" t="s">
        <v>62</v>
      </c>
      <c r="C2" s="126" t="s">
        <v>64</v>
      </c>
      <c r="D2" s="117" t="s">
        <v>65</v>
      </c>
      <c r="E2" s="117" t="s">
        <v>66</v>
      </c>
      <c r="F2" s="117" t="s">
        <v>68</v>
      </c>
      <c r="G2" s="117" t="s">
        <v>31</v>
      </c>
      <c r="H2" s="117" t="s">
        <v>69</v>
      </c>
    </row>
    <row r="3" spans="1:8" ht="11.25" customHeight="1">
      <c r="A3" s="118"/>
      <c r="B3" s="118"/>
      <c r="C3" s="142"/>
      <c r="D3" s="143"/>
      <c r="E3" s="132"/>
      <c r="F3" s="132">
        <f>ROUNDDOWN(C3*E3,0)</f>
        <v>0</v>
      </c>
      <c r="G3" s="132"/>
      <c r="H3" s="120"/>
    </row>
    <row r="4" spans="1:8" ht="11.25" customHeight="1">
      <c r="A4" s="146"/>
      <c r="B4" s="146"/>
      <c r="C4" s="147"/>
      <c r="D4" s="144"/>
      <c r="E4" s="133"/>
      <c r="F4" s="133"/>
      <c r="G4" s="133"/>
      <c r="H4" s="119"/>
    </row>
    <row r="5" spans="1:8" ht="11.25" customHeight="1">
      <c r="A5" s="118"/>
      <c r="B5" s="118"/>
      <c r="C5" s="142"/>
      <c r="D5" s="143"/>
      <c r="E5" s="132"/>
      <c r="F5" s="132">
        <f>ROUNDDOWN(C5*E5,0)</f>
        <v>0</v>
      </c>
      <c r="G5" s="132"/>
      <c r="H5" s="120"/>
    </row>
    <row r="6" spans="1:8" ht="11.25" customHeight="1">
      <c r="A6" s="146"/>
      <c r="B6" s="146"/>
      <c r="C6" s="147"/>
      <c r="D6" s="144"/>
      <c r="E6" s="133"/>
      <c r="F6" s="133"/>
      <c r="G6" s="133"/>
      <c r="H6" s="119"/>
    </row>
    <row r="7" spans="1:8" ht="11.25" customHeight="1">
      <c r="A7" s="118"/>
      <c r="B7" s="118"/>
      <c r="C7" s="142"/>
      <c r="D7" s="143"/>
      <c r="E7" s="132"/>
      <c r="F7" s="132">
        <f>ROUNDDOWN(C7*E7,0)</f>
        <v>0</v>
      </c>
      <c r="G7" s="132"/>
      <c r="H7" s="120"/>
    </row>
    <row r="8" spans="1:8" ht="11.25" customHeight="1">
      <c r="A8" s="146"/>
      <c r="B8" s="146"/>
      <c r="C8" s="147"/>
      <c r="D8" s="144"/>
      <c r="E8" s="133"/>
      <c r="F8" s="133"/>
      <c r="G8" s="133"/>
      <c r="H8" s="119"/>
    </row>
    <row r="9" spans="1:8" ht="11.25" customHeight="1">
      <c r="A9" s="118"/>
      <c r="B9" s="118"/>
      <c r="C9" s="142"/>
      <c r="D9" s="143"/>
      <c r="E9" s="132"/>
      <c r="F9" s="132">
        <f>ROUNDDOWN(C9*E9,0)</f>
        <v>0</v>
      </c>
      <c r="G9" s="132"/>
      <c r="H9" s="120"/>
    </row>
    <row r="10" spans="1:8" ht="11.25" customHeight="1">
      <c r="A10" s="146"/>
      <c r="B10" s="146"/>
      <c r="C10" s="148"/>
      <c r="D10" s="145"/>
      <c r="E10" s="133"/>
      <c r="F10" s="133"/>
      <c r="G10" s="133"/>
      <c r="H10" s="119"/>
    </row>
    <row r="11" spans="1:8" ht="11.25" customHeight="1">
      <c r="A11" s="118"/>
      <c r="B11" s="118"/>
      <c r="C11" s="142"/>
      <c r="D11" s="143"/>
      <c r="E11" s="132"/>
      <c r="F11" s="132">
        <f>ROUNDDOWN(C11*E11,0)</f>
        <v>0</v>
      </c>
      <c r="G11" s="132"/>
      <c r="H11" s="118"/>
    </row>
    <row r="12" spans="1:8" ht="11.25" customHeight="1">
      <c r="A12" s="119"/>
      <c r="B12" s="119"/>
      <c r="C12" s="148"/>
      <c r="D12" s="145"/>
      <c r="E12" s="133"/>
      <c r="F12" s="133"/>
      <c r="G12" s="133"/>
      <c r="H12" s="119"/>
    </row>
    <row r="13" spans="1:8" ht="11.25" customHeight="1">
      <c r="A13" s="118"/>
      <c r="B13" s="118"/>
      <c r="C13" s="142"/>
      <c r="D13" s="143"/>
      <c r="E13" s="132"/>
      <c r="F13" s="132"/>
      <c r="G13" s="132"/>
      <c r="H13" s="118"/>
    </row>
    <row r="14" spans="1:8" ht="11.25" customHeight="1">
      <c r="A14" s="119"/>
      <c r="B14" s="119"/>
      <c r="C14" s="148"/>
      <c r="D14" s="145"/>
      <c r="E14" s="133"/>
      <c r="F14" s="133"/>
      <c r="G14" s="133"/>
      <c r="H14" s="119"/>
    </row>
    <row r="15" spans="1:8" ht="11.25" customHeight="1">
      <c r="A15" s="118"/>
      <c r="B15" s="118"/>
      <c r="C15" s="127"/>
      <c r="D15" s="143"/>
      <c r="E15" s="132"/>
      <c r="F15" s="132"/>
      <c r="G15" s="132"/>
      <c r="H15" s="118"/>
    </row>
    <row r="16" spans="1:8" ht="11.25" customHeight="1">
      <c r="A16" s="119"/>
      <c r="B16" s="119"/>
      <c r="C16" s="149"/>
      <c r="D16" s="145"/>
      <c r="E16" s="133"/>
      <c r="F16" s="133"/>
      <c r="G16" s="133"/>
      <c r="H16" s="119"/>
    </row>
    <row r="17" spans="1:8" ht="11.25" customHeight="1">
      <c r="A17" s="118"/>
      <c r="B17" s="118"/>
      <c r="C17" s="142"/>
      <c r="D17" s="143"/>
      <c r="E17" s="132"/>
      <c r="F17" s="132"/>
      <c r="G17" s="132"/>
      <c r="H17" s="118"/>
    </row>
    <row r="18" spans="1:8" ht="11.25" customHeight="1">
      <c r="A18" s="119"/>
      <c r="B18" s="119"/>
      <c r="C18" s="148"/>
      <c r="D18" s="145"/>
      <c r="E18" s="133"/>
      <c r="F18" s="133"/>
      <c r="G18" s="133"/>
      <c r="H18" s="119"/>
    </row>
    <row r="19" spans="1:8" ht="11.25" customHeight="1">
      <c r="A19" s="118"/>
      <c r="B19" s="118"/>
      <c r="C19" s="142"/>
      <c r="D19" s="143"/>
      <c r="E19" s="132"/>
      <c r="F19" s="132"/>
      <c r="G19" s="132"/>
      <c r="H19" s="118"/>
    </row>
    <row r="20" spans="1:8" ht="11.25" customHeight="1">
      <c r="A20" s="119"/>
      <c r="B20" s="119"/>
      <c r="C20" s="147"/>
      <c r="D20" s="144"/>
      <c r="E20" s="133"/>
      <c r="F20" s="133"/>
      <c r="G20" s="133"/>
      <c r="H20" s="119"/>
    </row>
    <row r="21" spans="1:8" ht="11.25" customHeight="1">
      <c r="A21" s="118"/>
      <c r="B21" s="118"/>
      <c r="C21" s="142"/>
      <c r="D21" s="143"/>
      <c r="E21" s="132"/>
      <c r="F21" s="132"/>
      <c r="G21" s="132"/>
      <c r="H21" s="118"/>
    </row>
    <row r="22" spans="1:8" ht="11.25" customHeight="1">
      <c r="A22" s="119"/>
      <c r="B22" s="119"/>
      <c r="C22" s="147"/>
      <c r="D22" s="144"/>
      <c r="E22" s="133"/>
      <c r="F22" s="133"/>
      <c r="G22" s="133"/>
      <c r="H22" s="119"/>
    </row>
    <row r="23" spans="1:8" ht="11.25" customHeight="1">
      <c r="A23" s="118"/>
      <c r="B23" s="118"/>
      <c r="C23" s="142"/>
      <c r="D23" s="143"/>
      <c r="E23" s="132"/>
      <c r="F23" s="132"/>
      <c r="G23" s="132"/>
      <c r="H23" s="118"/>
    </row>
    <row r="24" spans="1:8" ht="11.25" customHeight="1">
      <c r="A24" s="119"/>
      <c r="B24" s="119"/>
      <c r="C24" s="147"/>
      <c r="D24" s="144"/>
      <c r="E24" s="133"/>
      <c r="F24" s="133"/>
      <c r="G24" s="133"/>
      <c r="H24" s="119"/>
    </row>
    <row r="25" spans="1:8" ht="11.25" customHeight="1">
      <c r="A25" s="118"/>
      <c r="B25" s="118"/>
      <c r="C25" s="142"/>
      <c r="D25" s="143"/>
      <c r="E25" s="132"/>
      <c r="F25" s="132"/>
      <c r="G25" s="132"/>
      <c r="H25" s="118"/>
    </row>
    <row r="26" spans="1:8" ht="11.25" customHeight="1">
      <c r="A26" s="119"/>
      <c r="B26" s="119"/>
      <c r="C26" s="147"/>
      <c r="D26" s="144"/>
      <c r="E26" s="133"/>
      <c r="F26" s="133"/>
      <c r="G26" s="133"/>
      <c r="H26" s="119"/>
    </row>
    <row r="27" spans="1:8" ht="11.25" customHeight="1">
      <c r="A27" s="118"/>
      <c r="B27" s="118"/>
      <c r="C27" s="142"/>
      <c r="D27" s="143"/>
      <c r="E27" s="132"/>
      <c r="F27" s="132"/>
      <c r="G27" s="132"/>
      <c r="H27" s="118"/>
    </row>
    <row r="28" spans="1:8" ht="11.25" customHeight="1">
      <c r="A28" s="119"/>
      <c r="B28" s="119"/>
      <c r="C28" s="147"/>
      <c r="D28" s="144"/>
      <c r="E28" s="133"/>
      <c r="F28" s="133"/>
      <c r="G28" s="133"/>
      <c r="H28" s="119"/>
    </row>
    <row r="29" spans="1:8" ht="11.25" customHeight="1">
      <c r="A29" s="118"/>
      <c r="B29" s="118"/>
      <c r="C29" s="142"/>
      <c r="D29" s="143"/>
      <c r="E29" s="132"/>
      <c r="F29" s="132"/>
      <c r="G29" s="132"/>
      <c r="H29" s="118"/>
    </row>
    <row r="30" spans="1:8" ht="11.25" customHeight="1">
      <c r="A30" s="119"/>
      <c r="B30" s="119"/>
      <c r="C30" s="147"/>
      <c r="D30" s="144"/>
      <c r="E30" s="133"/>
      <c r="F30" s="133"/>
      <c r="G30" s="133"/>
      <c r="H30" s="119"/>
    </row>
    <row r="31" spans="1:8" ht="11.25" customHeight="1">
      <c r="A31" s="118"/>
      <c r="B31" s="118"/>
      <c r="C31" s="142"/>
      <c r="D31" s="143"/>
      <c r="E31" s="132"/>
      <c r="F31" s="132"/>
      <c r="G31" s="132"/>
      <c r="H31" s="118"/>
    </row>
    <row r="32" spans="1:8" ht="11.25" customHeight="1">
      <c r="A32" s="146"/>
      <c r="B32" s="146"/>
      <c r="C32" s="147"/>
      <c r="D32" s="144"/>
      <c r="E32" s="133"/>
      <c r="F32" s="133"/>
      <c r="G32" s="133"/>
      <c r="H32" s="119"/>
    </row>
    <row r="33" spans="1:8" ht="11.25" customHeight="1">
      <c r="A33" s="118"/>
      <c r="B33" s="118"/>
      <c r="C33" s="142"/>
      <c r="D33" s="143"/>
      <c r="E33" s="132"/>
      <c r="F33" s="132"/>
      <c r="G33" s="132"/>
      <c r="H33" s="118"/>
    </row>
    <row r="34" spans="1:8" ht="11.25" customHeight="1">
      <c r="A34" s="119"/>
      <c r="B34" s="119"/>
      <c r="C34" s="147"/>
      <c r="D34" s="144"/>
      <c r="E34" s="133"/>
      <c r="F34" s="133"/>
      <c r="G34" s="133"/>
      <c r="H34" s="119"/>
    </row>
    <row r="35" spans="1:8" ht="11.25" customHeight="1">
      <c r="A35" s="118"/>
      <c r="B35" s="118"/>
      <c r="C35" s="142"/>
      <c r="D35" s="143"/>
      <c r="E35" s="132"/>
      <c r="F35" s="132"/>
      <c r="G35" s="132"/>
      <c r="H35" s="118"/>
    </row>
    <row r="36" spans="1:8" ht="11.25" customHeight="1">
      <c r="A36" s="119"/>
      <c r="B36" s="119"/>
      <c r="C36" s="147"/>
      <c r="D36" s="144"/>
      <c r="E36" s="133"/>
      <c r="F36" s="133"/>
      <c r="G36" s="133"/>
      <c r="H36" s="119"/>
    </row>
    <row r="37" spans="1:8" ht="11.25" customHeight="1">
      <c r="A37" s="118"/>
      <c r="B37" s="118"/>
      <c r="C37" s="142"/>
      <c r="D37" s="143"/>
      <c r="E37" s="132"/>
      <c r="F37" s="132"/>
      <c r="G37" s="132"/>
      <c r="H37" s="118"/>
    </row>
    <row r="38" spans="1:8" ht="11.25" customHeight="1">
      <c r="A38" s="119"/>
      <c r="B38" s="119"/>
      <c r="C38" s="147"/>
      <c r="D38" s="144"/>
      <c r="E38" s="133"/>
      <c r="F38" s="133"/>
      <c r="G38" s="133"/>
      <c r="H38" s="119"/>
    </row>
    <row r="39" spans="1:8" ht="11.25" customHeight="1">
      <c r="A39" s="118"/>
      <c r="B39" s="118"/>
      <c r="C39" s="142"/>
      <c r="D39" s="143"/>
      <c r="E39" s="132"/>
      <c r="F39" s="132"/>
      <c r="G39" s="132"/>
      <c r="H39" s="118"/>
    </row>
    <row r="40" spans="1:8" ht="11.25" customHeight="1">
      <c r="A40" s="119"/>
      <c r="B40" s="119"/>
      <c r="C40" s="147"/>
      <c r="D40" s="144"/>
      <c r="E40" s="133"/>
      <c r="F40" s="133"/>
      <c r="G40" s="133"/>
      <c r="H40" s="119"/>
    </row>
    <row r="41" spans="1:8" ht="11.25" customHeight="1">
      <c r="A41" s="118"/>
      <c r="B41" s="118"/>
      <c r="C41" s="142"/>
      <c r="D41" s="143"/>
      <c r="E41" s="132"/>
      <c r="F41" s="132"/>
      <c r="G41" s="132"/>
      <c r="H41" s="118"/>
    </row>
    <row r="42" spans="1:8" ht="11.25" customHeight="1">
      <c r="A42" s="146"/>
      <c r="B42" s="146"/>
      <c r="C42" s="147"/>
      <c r="D42" s="145"/>
      <c r="E42" s="133"/>
      <c r="F42" s="133"/>
      <c r="G42" s="133"/>
      <c r="H42" s="119"/>
    </row>
    <row r="43" spans="1:8" ht="11.25" customHeight="1">
      <c r="A43" s="118"/>
      <c r="B43" s="118"/>
      <c r="C43" s="142"/>
      <c r="D43" s="143"/>
      <c r="E43" s="132"/>
      <c r="F43" s="132"/>
      <c r="G43" s="132"/>
      <c r="H43" s="118"/>
    </row>
    <row r="44" spans="1:8" ht="11.25" customHeight="1">
      <c r="A44" s="119"/>
      <c r="B44" s="119"/>
      <c r="C44" s="147"/>
      <c r="D44" s="145"/>
      <c r="E44" s="133"/>
      <c r="F44" s="133"/>
      <c r="G44" s="133"/>
      <c r="H44" s="119"/>
    </row>
    <row r="45" spans="1:8" ht="11.25" customHeight="1">
      <c r="A45" s="118"/>
      <c r="B45" s="118"/>
      <c r="C45" s="142"/>
      <c r="D45" s="143"/>
      <c r="E45" s="132"/>
      <c r="F45" s="132"/>
      <c r="G45" s="132"/>
      <c r="H45" s="118"/>
    </row>
    <row r="46" spans="1:8" ht="11.25" customHeight="1">
      <c r="A46" s="119"/>
      <c r="B46" s="119"/>
      <c r="C46" s="147"/>
      <c r="D46" s="144"/>
      <c r="E46" s="133"/>
      <c r="F46" s="133"/>
      <c r="G46" s="133"/>
      <c r="H46" s="119"/>
    </row>
    <row r="47" spans="1:8" ht="11.25" customHeight="1">
      <c r="A47" s="118"/>
      <c r="B47" s="118"/>
      <c r="C47" s="142"/>
      <c r="D47" s="143"/>
      <c r="E47" s="132"/>
      <c r="F47" s="132"/>
      <c r="G47" s="132"/>
      <c r="H47" s="118"/>
    </row>
    <row r="48" spans="1:8" ht="11.25" customHeight="1">
      <c r="A48" s="119"/>
      <c r="B48" s="119"/>
      <c r="C48" s="147"/>
      <c r="D48" s="145"/>
      <c r="E48" s="134"/>
      <c r="F48" s="134"/>
      <c r="G48" s="133"/>
      <c r="H48" s="119"/>
    </row>
    <row r="49" spans="1:8" ht="11.25" customHeight="1">
      <c r="A49" s="118"/>
      <c r="B49" s="118"/>
      <c r="C49" s="142"/>
      <c r="D49" s="143"/>
      <c r="E49" s="132"/>
      <c r="F49" s="132"/>
      <c r="G49" s="132"/>
      <c r="H49" s="118"/>
    </row>
    <row r="50" spans="1:8" ht="11.25" customHeight="1">
      <c r="A50" s="119"/>
      <c r="B50" s="119"/>
      <c r="C50" s="147"/>
      <c r="D50" s="145"/>
      <c r="E50" s="133"/>
      <c r="F50" s="133"/>
      <c r="G50" s="133"/>
      <c r="H50" s="119"/>
    </row>
    <row r="51" spans="1:8" ht="11.25" customHeight="1">
      <c r="A51" s="118"/>
      <c r="B51" s="118"/>
      <c r="C51" s="142"/>
      <c r="D51" s="143"/>
      <c r="E51" s="132"/>
      <c r="F51" s="132"/>
      <c r="G51" s="132"/>
      <c r="H51" s="118"/>
    </row>
    <row r="52" spans="1:8" ht="11.25" customHeight="1">
      <c r="A52" s="119"/>
      <c r="B52" s="119"/>
      <c r="C52" s="147"/>
      <c r="D52" s="145"/>
      <c r="E52" s="133"/>
      <c r="F52" s="133"/>
      <c r="G52" s="133"/>
      <c r="H52" s="119"/>
    </row>
    <row r="53" spans="1:8" ht="11.25" customHeight="1">
      <c r="A53" s="118"/>
      <c r="B53" s="118"/>
      <c r="C53" s="142"/>
      <c r="D53" s="143"/>
      <c r="E53" s="132"/>
      <c r="F53" s="132"/>
      <c r="G53" s="132"/>
      <c r="H53" s="118"/>
    </row>
    <row r="54" spans="1:8" ht="11.25" customHeight="1">
      <c r="A54" s="119"/>
      <c r="B54" s="119"/>
      <c r="C54" s="147"/>
      <c r="D54" s="144"/>
      <c r="E54" s="133"/>
      <c r="F54" s="133"/>
      <c r="G54" s="133"/>
      <c r="H54" s="119"/>
    </row>
    <row r="55" spans="1:8" ht="11.25" customHeight="1">
      <c r="A55" s="118"/>
      <c r="B55" s="118"/>
      <c r="C55" s="142"/>
      <c r="D55" s="143"/>
      <c r="E55" s="132"/>
      <c r="F55" s="132"/>
      <c r="G55" s="132"/>
      <c r="H55" s="118"/>
    </row>
    <row r="56" spans="1:8" ht="11.25" customHeight="1">
      <c r="A56" s="119"/>
      <c r="B56" s="119"/>
      <c r="C56" s="147"/>
      <c r="D56" s="144"/>
      <c r="E56" s="133"/>
      <c r="F56" s="134"/>
      <c r="G56" s="134"/>
      <c r="H56" s="119"/>
    </row>
    <row r="57" spans="1:8" ht="11.25" customHeight="1">
      <c r="A57" s="118"/>
      <c r="B57" s="118"/>
      <c r="C57" s="142"/>
      <c r="D57" s="143"/>
      <c r="E57" s="132"/>
      <c r="F57" s="132"/>
      <c r="G57" s="132"/>
      <c r="H57" s="118"/>
    </row>
    <row r="58" spans="1:8" ht="11.25" customHeight="1">
      <c r="A58" s="119"/>
      <c r="B58" s="119"/>
      <c r="C58" s="147"/>
      <c r="D58" s="144"/>
      <c r="E58" s="133"/>
      <c r="F58" s="133"/>
      <c r="G58" s="133"/>
      <c r="H58" s="119"/>
    </row>
    <row r="59" spans="1:8" ht="11.25" customHeight="1">
      <c r="A59" s="118"/>
      <c r="B59" s="118"/>
      <c r="C59" s="142"/>
      <c r="D59" s="143"/>
      <c r="E59" s="132"/>
      <c r="F59" s="132"/>
      <c r="G59" s="132"/>
      <c r="H59" s="118"/>
    </row>
    <row r="60" spans="1:8" ht="11.25" customHeight="1">
      <c r="A60" s="119"/>
      <c r="B60" s="119"/>
      <c r="C60" s="147"/>
      <c r="D60" s="144"/>
      <c r="E60" s="133"/>
      <c r="F60" s="133"/>
      <c r="G60" s="133"/>
      <c r="H60" s="119"/>
    </row>
    <row r="61" spans="1:8" ht="11.25" customHeight="1">
      <c r="A61" s="118"/>
      <c r="B61" s="118"/>
      <c r="C61" s="142"/>
      <c r="D61" s="143"/>
      <c r="E61" s="132"/>
      <c r="F61" s="132"/>
      <c r="G61" s="132"/>
      <c r="H61" s="118"/>
    </row>
    <row r="62" spans="1:8" ht="11.25" customHeight="1">
      <c r="A62" s="119"/>
      <c r="B62" s="119"/>
      <c r="C62" s="147"/>
      <c r="D62" s="144"/>
      <c r="E62" s="133"/>
      <c r="F62" s="133"/>
      <c r="G62" s="133"/>
      <c r="H62" s="136"/>
    </row>
    <row r="63" spans="1:8" ht="11.25" customHeight="1">
      <c r="A63" s="120" t="s">
        <v>27</v>
      </c>
      <c r="B63" s="118"/>
      <c r="C63" s="129"/>
      <c r="D63" s="120"/>
      <c r="E63" s="132"/>
      <c r="F63" s="132">
        <f>F3+F5+F7+F9+F11+F13+F15+F17+F19+F21+F23+F25+F27+F29+F31+F33+F35+F37+F39+F41+F43+F45+F47+F49+F51+F53+F55+F57+F59+F61</f>
        <v>0</v>
      </c>
      <c r="G63" s="132">
        <f>G3+G5+G7+G9+G11+G13+G15+G17+G19+G21+G23+G25+G27+G29+G31+G33+G35+G37+G39+G41+G43+G45+G47+G49+G51+G53+G55+G57+G59+G61</f>
        <v>0</v>
      </c>
      <c r="H63" s="137"/>
    </row>
    <row r="64" spans="1:8" ht="11.25" customHeight="1">
      <c r="A64" s="121"/>
      <c r="B64" s="121"/>
      <c r="C64" s="130"/>
      <c r="D64" s="131"/>
      <c r="E64" s="133"/>
      <c r="F64" s="133"/>
      <c r="G64" s="133"/>
      <c r="H64" s="136"/>
    </row>
    <row r="65" spans="1:8" ht="11.25" customHeight="1">
      <c r="A65" s="120" t="s">
        <v>11</v>
      </c>
      <c r="B65" s="118"/>
      <c r="C65" s="129"/>
      <c r="D65" s="120"/>
      <c r="E65" s="132"/>
      <c r="F65" s="132">
        <f>ROUNDDOWN(F63,-2)</f>
        <v>0</v>
      </c>
      <c r="G65" s="132">
        <f>ROUNDDOWN(G63,-2)</f>
        <v>0</v>
      </c>
      <c r="H65" s="137"/>
    </row>
    <row r="66" spans="1:8" ht="11.25" customHeight="1">
      <c r="A66" s="121"/>
      <c r="B66" s="121"/>
      <c r="C66" s="130"/>
      <c r="D66" s="131"/>
      <c r="E66" s="133"/>
      <c r="F66" s="133"/>
      <c r="G66" s="133"/>
      <c r="H66" s="136"/>
    </row>
    <row r="67" spans="1:8" ht="11.25" customHeight="1">
      <c r="A67" s="122"/>
      <c r="B67" s="122"/>
      <c r="C67" s="122"/>
      <c r="D67" s="122"/>
      <c r="E67" s="122"/>
      <c r="F67" s="122"/>
      <c r="G67" s="122"/>
      <c r="H67" s="122"/>
    </row>
    <row r="68" spans="1:8" ht="11.25" customHeight="1">
      <c r="A68" s="123"/>
      <c r="B68" s="123"/>
      <c r="C68" s="123"/>
      <c r="D68" s="123" t="s">
        <v>74</v>
      </c>
      <c r="E68" s="123"/>
      <c r="F68" s="123"/>
      <c r="G68" s="123"/>
      <c r="H68" s="123"/>
    </row>
    <row r="69" spans="1:8" ht="11.25" customHeight="1">
      <c r="A69" s="123"/>
      <c r="B69" s="123"/>
      <c r="C69" s="123"/>
      <c r="D69" s="123" t="s">
        <v>76</v>
      </c>
      <c r="E69" s="123"/>
      <c r="F69" s="123"/>
      <c r="G69" s="123"/>
      <c r="H69" s="123"/>
    </row>
    <row r="70" spans="1:8" ht="11.25" customHeight="1">
      <c r="A70" s="123"/>
      <c r="B70" s="123"/>
      <c r="C70" s="123"/>
      <c r="D70" s="124" t="s">
        <v>54</v>
      </c>
      <c r="E70" s="123"/>
      <c r="F70" s="123"/>
      <c r="G70" s="123"/>
      <c r="H70" s="123"/>
    </row>
    <row r="71" spans="1:8" ht="11.25" customHeight="1">
      <c r="A71" s="123"/>
      <c r="B71" s="123"/>
      <c r="C71" s="123"/>
      <c r="D71" s="123" t="s">
        <v>71</v>
      </c>
      <c r="E71" s="123"/>
      <c r="F71" s="123"/>
      <c r="G71" s="123"/>
      <c r="H71" s="123"/>
    </row>
    <row r="72" spans="1:8" ht="11.25" customHeight="1">
      <c r="A72" s="123"/>
      <c r="B72" s="123"/>
      <c r="C72" s="123"/>
      <c r="D72" s="123" t="s">
        <v>52</v>
      </c>
      <c r="E72" s="123"/>
      <c r="F72" s="123"/>
      <c r="G72" s="123"/>
      <c r="H72" s="123"/>
    </row>
    <row r="73" spans="1:8" ht="11.25" customHeight="1">
      <c r="A73" s="123"/>
      <c r="B73" s="123"/>
      <c r="C73" s="123"/>
      <c r="D73" s="123" t="s">
        <v>77</v>
      </c>
      <c r="E73" s="123"/>
      <c r="F73" s="123"/>
      <c r="G73" s="123"/>
      <c r="H73" s="123"/>
    </row>
    <row r="74" spans="1:8" ht="11.25" customHeight="1">
      <c r="A74" s="123"/>
      <c r="B74" s="123"/>
      <c r="C74" s="123"/>
      <c r="D74" s="123" t="s">
        <v>13</v>
      </c>
      <c r="E74" s="123"/>
      <c r="F74" s="123"/>
      <c r="G74" s="123"/>
      <c r="H74" s="123"/>
    </row>
    <row r="75" spans="1:8" ht="11.25" customHeight="1">
      <c r="A75" s="123"/>
      <c r="B75" s="123"/>
      <c r="C75" s="123"/>
      <c r="D75" s="123" t="s">
        <v>78</v>
      </c>
      <c r="E75" s="123"/>
      <c r="F75" s="123"/>
      <c r="G75" s="123"/>
      <c r="H75" s="123"/>
    </row>
    <row r="76" spans="1:8" ht="11.25" customHeight="1">
      <c r="A76" s="123"/>
      <c r="B76" s="123"/>
      <c r="C76" s="123"/>
      <c r="D76" s="123"/>
      <c r="E76" s="123"/>
      <c r="F76" s="123"/>
      <c r="G76" s="123"/>
      <c r="H76" s="123"/>
    </row>
    <row r="77" spans="1:8" ht="11.25" customHeight="1">
      <c r="A77" s="123"/>
      <c r="B77" s="123"/>
      <c r="C77" s="123"/>
      <c r="D77" s="123"/>
      <c r="E77" s="123"/>
      <c r="F77" s="123"/>
      <c r="G77" s="123"/>
      <c r="H77" s="123"/>
    </row>
    <row r="78" spans="1:8" ht="11.25" customHeight="1">
      <c r="A78" s="123"/>
      <c r="B78" s="123"/>
      <c r="C78" s="123"/>
      <c r="D78" s="123"/>
      <c r="E78" s="123"/>
      <c r="F78" s="123"/>
      <c r="G78" s="123"/>
      <c r="H78" s="123"/>
    </row>
    <row r="79" spans="1:8" ht="11.25" customHeight="1">
      <c r="A79" s="123"/>
      <c r="B79" s="123"/>
      <c r="C79" s="123"/>
      <c r="D79" s="123"/>
      <c r="E79" s="123"/>
      <c r="F79" s="123"/>
      <c r="G79" s="123"/>
      <c r="H79" s="123"/>
    </row>
    <row r="80" spans="1:8" ht="11.25" customHeight="1">
      <c r="A80" s="123"/>
      <c r="B80" s="123"/>
      <c r="C80" s="123"/>
      <c r="D80" s="123"/>
      <c r="E80" s="123"/>
      <c r="F80" s="123"/>
      <c r="G80" s="123"/>
      <c r="H80" s="123"/>
    </row>
    <row r="81" spans="1:8" ht="11.25" customHeight="1">
      <c r="A81" s="123"/>
      <c r="B81" s="123"/>
      <c r="C81" s="123"/>
      <c r="D81" s="123"/>
      <c r="E81" s="123"/>
      <c r="F81" s="123"/>
      <c r="G81" s="123"/>
      <c r="H81" s="123"/>
    </row>
    <row r="82" spans="1:8" ht="11.25" customHeight="1">
      <c r="A82" s="123"/>
      <c r="B82" s="123"/>
      <c r="C82" s="123"/>
      <c r="D82" s="123"/>
      <c r="E82" s="123"/>
      <c r="F82" s="123"/>
      <c r="G82" s="123"/>
      <c r="H82" s="123"/>
    </row>
    <row r="83" spans="1:8" ht="11.25" customHeight="1">
      <c r="A83" s="123"/>
      <c r="B83" s="123"/>
      <c r="C83" s="123"/>
      <c r="D83" s="123"/>
      <c r="E83" s="123"/>
      <c r="F83" s="123"/>
      <c r="G83" s="123"/>
      <c r="H83" s="123"/>
    </row>
    <row r="84" spans="1:8" ht="11.25" customHeight="1">
      <c r="A84" s="123"/>
      <c r="B84" s="123"/>
      <c r="C84" s="123"/>
      <c r="D84" s="123"/>
      <c r="E84" s="123"/>
      <c r="F84" s="123"/>
      <c r="G84" s="123"/>
      <c r="H84" s="123"/>
    </row>
    <row r="85" spans="1:8" ht="11.25" customHeight="1">
      <c r="A85" s="123"/>
      <c r="B85" s="123"/>
      <c r="C85" s="123"/>
      <c r="D85" s="123"/>
      <c r="E85" s="123"/>
      <c r="F85" s="123"/>
      <c r="G85" s="123"/>
      <c r="H85" s="123"/>
    </row>
    <row r="86" spans="1:8" ht="11.25" customHeight="1">
      <c r="A86" s="123"/>
      <c r="B86" s="123"/>
      <c r="C86" s="123"/>
      <c r="D86" s="123"/>
      <c r="E86" s="123"/>
      <c r="F86" s="123"/>
      <c r="G86" s="123"/>
      <c r="H86" s="123"/>
    </row>
    <row r="87" spans="1:8" ht="11.25" customHeight="1">
      <c r="A87" s="123"/>
      <c r="B87" s="123"/>
      <c r="C87" s="123"/>
      <c r="D87" s="123"/>
      <c r="E87" s="123"/>
      <c r="F87" s="123"/>
      <c r="G87" s="123"/>
      <c r="H87" s="123"/>
    </row>
    <row r="88" spans="1:8" ht="11.25" customHeight="1">
      <c r="A88" s="123"/>
      <c r="B88" s="123"/>
      <c r="C88" s="123"/>
      <c r="D88" s="123"/>
      <c r="E88" s="123"/>
      <c r="F88" s="123"/>
      <c r="G88" s="123"/>
      <c r="H88" s="123"/>
    </row>
    <row r="89" spans="1:8" ht="11.25" customHeight="1">
      <c r="A89" s="123"/>
      <c r="B89" s="123"/>
      <c r="C89" s="123"/>
      <c r="D89" s="123"/>
      <c r="E89" s="123"/>
      <c r="F89" s="123"/>
      <c r="G89" s="123"/>
      <c r="H89" s="123"/>
    </row>
    <row r="90" spans="1:8" ht="11.25" customHeight="1">
      <c r="A90" s="123"/>
      <c r="B90" s="123"/>
      <c r="C90" s="123"/>
      <c r="D90" s="123"/>
      <c r="E90" s="123"/>
      <c r="F90" s="123"/>
      <c r="G90" s="123"/>
      <c r="H90" s="123"/>
    </row>
    <row r="91" spans="1:8" ht="11.25" customHeight="1">
      <c r="A91" s="123"/>
      <c r="B91" s="123"/>
      <c r="C91" s="123"/>
      <c r="D91" s="123"/>
      <c r="E91" s="123"/>
      <c r="F91" s="123"/>
      <c r="G91" s="123"/>
      <c r="H91" s="123"/>
    </row>
    <row r="92" spans="1:8" ht="11.25" customHeight="1">
      <c r="A92" s="123"/>
      <c r="B92" s="123"/>
      <c r="C92" s="123"/>
      <c r="D92" s="123"/>
      <c r="E92" s="123"/>
      <c r="F92" s="123"/>
      <c r="G92" s="123"/>
      <c r="H92" s="123"/>
    </row>
    <row r="93" spans="1:8" ht="11.25" customHeight="1">
      <c r="A93" s="123"/>
      <c r="B93" s="123"/>
      <c r="C93" s="123"/>
      <c r="D93" s="123"/>
      <c r="E93" s="123"/>
      <c r="F93" s="123"/>
      <c r="G93" s="123"/>
      <c r="H93" s="123"/>
    </row>
    <row r="94" spans="1:8" ht="11.25" customHeight="1">
      <c r="A94" s="123"/>
      <c r="B94" s="123"/>
      <c r="C94" s="123"/>
      <c r="D94" s="123"/>
      <c r="E94" s="123"/>
      <c r="F94" s="123"/>
      <c r="G94" s="123"/>
      <c r="H94" s="123"/>
    </row>
    <row r="95" spans="1:8" ht="11.25" customHeight="1">
      <c r="A95" s="123"/>
      <c r="B95" s="123"/>
      <c r="C95" s="123"/>
      <c r="D95" s="123"/>
      <c r="E95" s="123"/>
      <c r="F95" s="123"/>
      <c r="G95" s="123"/>
      <c r="H95" s="123"/>
    </row>
    <row r="96" spans="1:8" ht="11.25" customHeight="1">
      <c r="A96" s="123"/>
      <c r="B96" s="123"/>
      <c r="C96" s="123"/>
      <c r="D96" s="123"/>
      <c r="E96" s="123"/>
      <c r="F96" s="123"/>
      <c r="G96" s="123"/>
      <c r="H96" s="123"/>
    </row>
    <row r="97" spans="1:8" ht="11.25" customHeight="1">
      <c r="A97" s="123"/>
      <c r="B97" s="123"/>
      <c r="C97" s="123"/>
      <c r="D97" s="123"/>
      <c r="E97" s="123"/>
      <c r="F97" s="123"/>
      <c r="G97" s="123"/>
      <c r="H97" s="123"/>
    </row>
    <row r="98" spans="1:8" ht="11.25" customHeight="1">
      <c r="A98" s="123"/>
      <c r="B98" s="123"/>
      <c r="C98" s="123"/>
      <c r="D98" s="123"/>
      <c r="E98" s="123"/>
      <c r="F98" s="123"/>
      <c r="G98" s="123"/>
      <c r="H98" s="123"/>
    </row>
    <row r="99" spans="1:8" ht="11.25" customHeight="1">
      <c r="A99" s="123"/>
      <c r="B99" s="123"/>
      <c r="C99" s="123"/>
      <c r="D99" s="123"/>
      <c r="E99" s="123"/>
      <c r="F99" s="123"/>
      <c r="G99" s="123"/>
      <c r="H99" s="123"/>
    </row>
    <row r="100" spans="1:8" ht="11.25" customHeight="1">
      <c r="A100" s="123"/>
      <c r="B100" s="123"/>
      <c r="C100" s="123"/>
      <c r="D100" s="123"/>
      <c r="E100" s="123"/>
      <c r="F100" s="123"/>
      <c r="G100" s="123"/>
      <c r="H100" s="123"/>
    </row>
    <row r="101" spans="1:8" ht="11.25" customHeight="1">
      <c r="A101" s="123"/>
      <c r="B101" s="123"/>
      <c r="C101" s="123"/>
      <c r="D101" s="123"/>
      <c r="E101" s="123"/>
      <c r="F101" s="123"/>
      <c r="G101" s="123"/>
      <c r="H101" s="123"/>
    </row>
    <row r="102" spans="1:8" ht="11.25" customHeight="1">
      <c r="A102" s="123"/>
      <c r="B102" s="123"/>
      <c r="C102" s="123"/>
      <c r="D102" s="123"/>
      <c r="E102" s="123"/>
      <c r="F102" s="123"/>
      <c r="G102" s="123"/>
      <c r="H102" s="123"/>
    </row>
    <row r="103" spans="1:8" ht="11.25" customHeight="1">
      <c r="A103" s="123"/>
      <c r="B103" s="123"/>
      <c r="C103" s="123"/>
      <c r="D103" s="123"/>
      <c r="E103" s="123"/>
      <c r="F103" s="123"/>
      <c r="G103" s="123"/>
      <c r="H103" s="123"/>
    </row>
    <row r="104" spans="1:8" ht="11.25" customHeight="1">
      <c r="A104" s="123"/>
      <c r="B104" s="123"/>
      <c r="C104" s="123"/>
      <c r="D104" s="123"/>
      <c r="E104" s="123"/>
      <c r="F104" s="123"/>
      <c r="G104" s="123"/>
      <c r="H104" s="123"/>
    </row>
    <row r="105" spans="1:8" ht="11.25" customHeight="1">
      <c r="A105" s="123"/>
      <c r="B105" s="123"/>
      <c r="C105" s="123"/>
      <c r="D105" s="123"/>
      <c r="E105" s="123"/>
      <c r="F105" s="123"/>
      <c r="G105" s="123"/>
      <c r="H105" s="123"/>
    </row>
    <row r="106" spans="1:8" ht="11.25" customHeight="1">
      <c r="A106" s="123"/>
      <c r="B106" s="123"/>
      <c r="C106" s="123"/>
      <c r="D106" s="123"/>
      <c r="E106" s="123"/>
      <c r="F106" s="123"/>
      <c r="G106" s="123"/>
      <c r="H106" s="123"/>
    </row>
    <row r="107" spans="1:8" ht="11.25" customHeight="1">
      <c r="A107" s="123"/>
      <c r="B107" s="123"/>
      <c r="C107" s="123"/>
      <c r="D107" s="123"/>
      <c r="E107" s="123"/>
      <c r="F107" s="123"/>
      <c r="G107" s="123"/>
      <c r="H107" s="123"/>
    </row>
    <row r="108" spans="1:8" ht="11.25" customHeight="1">
      <c r="A108" s="123"/>
      <c r="B108" s="123"/>
      <c r="C108" s="123"/>
      <c r="D108" s="123"/>
      <c r="E108" s="123"/>
      <c r="F108" s="123"/>
      <c r="G108" s="123"/>
      <c r="H108" s="123"/>
    </row>
    <row r="109" spans="1:8" ht="11.25" customHeight="1">
      <c r="A109" s="123"/>
      <c r="B109" s="123"/>
      <c r="C109" s="123"/>
      <c r="D109" s="123"/>
      <c r="E109" s="123"/>
      <c r="F109" s="123"/>
      <c r="G109" s="123"/>
      <c r="H109" s="123"/>
    </row>
    <row r="110" spans="1:8" ht="11.25" customHeight="1">
      <c r="A110" s="123"/>
      <c r="B110" s="123"/>
      <c r="C110" s="123"/>
      <c r="D110" s="123"/>
      <c r="E110" s="123"/>
      <c r="F110" s="123"/>
      <c r="G110" s="123"/>
      <c r="H110" s="123"/>
    </row>
    <row r="111" spans="1:8" ht="11.25" customHeight="1">
      <c r="A111" s="123"/>
      <c r="B111" s="123"/>
      <c r="C111" s="123"/>
      <c r="D111" s="123"/>
      <c r="E111" s="123"/>
      <c r="F111" s="123"/>
      <c r="G111" s="123"/>
      <c r="H111" s="123"/>
    </row>
    <row r="112" spans="1:8" ht="11.25" customHeight="1">
      <c r="A112" s="123"/>
      <c r="B112" s="123"/>
      <c r="C112" s="123"/>
      <c r="D112" s="123"/>
      <c r="E112" s="123"/>
      <c r="F112" s="123"/>
      <c r="G112" s="123"/>
      <c r="H112" s="123"/>
    </row>
    <row r="113" spans="1:8" ht="11.25" customHeight="1">
      <c r="A113" s="123"/>
      <c r="B113" s="123"/>
      <c r="C113" s="123"/>
      <c r="D113" s="123"/>
      <c r="E113" s="123"/>
      <c r="F113" s="123"/>
      <c r="G113" s="123"/>
      <c r="H113" s="123"/>
    </row>
    <row r="114" spans="1:8" ht="11.25" customHeight="1">
      <c r="A114" s="123"/>
      <c r="B114" s="123"/>
      <c r="C114" s="123"/>
      <c r="D114" s="123"/>
      <c r="E114" s="123"/>
      <c r="F114" s="123"/>
      <c r="G114" s="123"/>
      <c r="H114" s="123"/>
    </row>
    <row r="115" spans="1:8" ht="11.25" customHeight="1">
      <c r="A115" s="123"/>
      <c r="B115" s="123"/>
      <c r="C115" s="123"/>
      <c r="D115" s="123"/>
      <c r="E115" s="123"/>
      <c r="F115" s="123"/>
      <c r="G115" s="123"/>
      <c r="H115" s="123"/>
    </row>
    <row r="116" spans="1:8" ht="11.25" customHeight="1">
      <c r="A116" s="123"/>
      <c r="B116" s="123"/>
      <c r="C116" s="123"/>
      <c r="D116" s="123"/>
      <c r="E116" s="123"/>
      <c r="F116" s="123"/>
      <c r="G116" s="123"/>
      <c r="H116" s="123"/>
    </row>
    <row r="117" spans="1:8" ht="11.25" customHeight="1">
      <c r="A117" s="123"/>
      <c r="B117" s="123"/>
      <c r="C117" s="123"/>
      <c r="D117" s="123"/>
      <c r="E117" s="123"/>
      <c r="F117" s="123"/>
      <c r="G117" s="123"/>
      <c r="H117" s="123"/>
    </row>
    <row r="118" spans="1:8" ht="11.25" customHeight="1">
      <c r="A118" s="123"/>
      <c r="B118" s="123"/>
      <c r="C118" s="123"/>
      <c r="D118" s="123"/>
      <c r="E118" s="123"/>
      <c r="F118" s="123"/>
      <c r="G118" s="123"/>
      <c r="H118" s="123"/>
    </row>
    <row r="119" spans="1:8" ht="11.25" customHeight="1">
      <c r="A119" s="123"/>
      <c r="B119" s="123"/>
      <c r="C119" s="123"/>
      <c r="D119" s="123"/>
      <c r="E119" s="123"/>
      <c r="F119" s="123"/>
      <c r="G119" s="123"/>
      <c r="H119" s="123"/>
    </row>
    <row r="120" spans="1:8" ht="11.25" customHeight="1">
      <c r="A120" s="123"/>
      <c r="B120" s="123"/>
      <c r="C120" s="123"/>
      <c r="D120" s="123"/>
      <c r="E120" s="123"/>
      <c r="F120" s="123"/>
      <c r="G120" s="123"/>
      <c r="H120" s="123"/>
    </row>
    <row r="121" spans="1:8" ht="11.25" customHeight="1">
      <c r="A121" s="123"/>
      <c r="B121" s="123"/>
      <c r="C121" s="123"/>
      <c r="D121" s="123"/>
      <c r="E121" s="123"/>
      <c r="F121" s="123"/>
      <c r="G121" s="123"/>
      <c r="H121" s="123"/>
    </row>
    <row r="122" spans="1:8" ht="11.25" customHeight="1">
      <c r="A122" s="123"/>
      <c r="B122" s="123"/>
      <c r="C122" s="123"/>
      <c r="D122" s="123"/>
      <c r="E122" s="123"/>
      <c r="F122" s="123"/>
      <c r="G122" s="123"/>
      <c r="H122" s="123"/>
    </row>
    <row r="123" spans="1:8" ht="11.25" customHeight="1">
      <c r="A123" s="123"/>
      <c r="B123" s="123"/>
      <c r="C123" s="123"/>
      <c r="D123" s="123"/>
      <c r="E123" s="123"/>
      <c r="F123" s="123"/>
      <c r="G123" s="123"/>
      <c r="H123" s="123"/>
    </row>
    <row r="124" spans="1:8" ht="11.25" customHeight="1">
      <c r="A124" s="123"/>
      <c r="B124" s="123"/>
      <c r="C124" s="123"/>
      <c r="D124" s="123"/>
      <c r="E124" s="123"/>
      <c r="F124" s="123"/>
      <c r="G124" s="123"/>
      <c r="H124" s="123"/>
    </row>
    <row r="125" spans="1:8" ht="11.25" customHeight="1">
      <c r="A125" s="123"/>
      <c r="B125" s="123"/>
      <c r="C125" s="123"/>
      <c r="D125" s="123"/>
      <c r="E125" s="123"/>
      <c r="F125" s="123"/>
      <c r="G125" s="123"/>
      <c r="H125" s="123"/>
    </row>
    <row r="126" spans="1:8" ht="11.25" customHeight="1">
      <c r="A126" s="123"/>
      <c r="B126" s="123"/>
      <c r="C126" s="123"/>
      <c r="D126" s="123"/>
      <c r="E126" s="123"/>
      <c r="F126" s="123"/>
      <c r="G126" s="123"/>
      <c r="H126" s="123"/>
    </row>
    <row r="127" spans="1:8" ht="11.25" customHeight="1">
      <c r="A127" s="123"/>
      <c r="B127" s="123"/>
      <c r="C127" s="123"/>
      <c r="D127" s="123"/>
      <c r="E127" s="123"/>
      <c r="F127" s="123"/>
      <c r="G127" s="123"/>
      <c r="H127" s="123"/>
    </row>
    <row r="128" spans="1:8" ht="11.25" customHeight="1">
      <c r="A128" s="123"/>
      <c r="B128" s="123"/>
      <c r="C128" s="123"/>
      <c r="D128" s="123"/>
      <c r="E128" s="123"/>
      <c r="F128" s="123"/>
      <c r="G128" s="123"/>
      <c r="H128" s="123"/>
    </row>
    <row r="129" spans="1:8" ht="11.25" customHeight="1">
      <c r="A129" s="123"/>
      <c r="B129" s="123"/>
      <c r="C129" s="123"/>
      <c r="D129" s="123"/>
      <c r="E129" s="123"/>
      <c r="F129" s="123"/>
      <c r="G129" s="123"/>
      <c r="H129" s="123"/>
    </row>
    <row r="130" spans="1:8" ht="11.25" customHeight="1">
      <c r="A130" s="123"/>
      <c r="B130" s="123"/>
      <c r="C130" s="123"/>
      <c r="D130" s="123"/>
      <c r="E130" s="123"/>
      <c r="F130" s="123"/>
      <c r="G130" s="123"/>
      <c r="H130" s="123"/>
    </row>
    <row r="131" spans="1:8" ht="11.25" customHeight="1">
      <c r="A131" s="123"/>
      <c r="B131" s="123"/>
      <c r="C131" s="123"/>
      <c r="D131" s="123"/>
      <c r="E131" s="123"/>
      <c r="F131" s="123"/>
      <c r="G131" s="123"/>
      <c r="H131" s="123"/>
    </row>
    <row r="132" spans="1:8" ht="11.25" customHeight="1">
      <c r="A132" s="123"/>
      <c r="B132" s="123"/>
      <c r="C132" s="123"/>
      <c r="D132" s="123"/>
      <c r="E132" s="123"/>
      <c r="F132" s="123"/>
      <c r="G132" s="123"/>
      <c r="H132" s="123"/>
    </row>
    <row r="133" spans="1:8" ht="11.25" customHeight="1">
      <c r="A133" s="123"/>
      <c r="B133" s="123"/>
      <c r="C133" s="123"/>
      <c r="D133" s="123"/>
      <c r="E133" s="123"/>
      <c r="F133" s="123"/>
      <c r="G133" s="123"/>
      <c r="H133" s="123"/>
    </row>
    <row r="134" spans="1:8" ht="13.5" customHeight="1">
      <c r="A134" s="123"/>
      <c r="B134" s="123"/>
      <c r="C134" s="123"/>
      <c r="D134" s="123"/>
      <c r="E134" s="123"/>
      <c r="F134" s="123"/>
      <c r="G134" s="123"/>
      <c r="H134" s="123"/>
    </row>
    <row r="135" spans="1:8" ht="13.5" customHeight="1">
      <c r="A135" s="123"/>
      <c r="B135" s="123"/>
      <c r="C135" s="123"/>
      <c r="D135" s="123"/>
      <c r="E135" s="123"/>
      <c r="F135" s="123"/>
      <c r="G135" s="123"/>
      <c r="H135" s="123"/>
    </row>
    <row r="136" spans="1:8" ht="11.25" customHeight="1">
      <c r="A136" s="123"/>
      <c r="B136" s="123"/>
      <c r="C136" s="123"/>
      <c r="D136" s="123"/>
      <c r="E136" s="123"/>
      <c r="F136" s="123"/>
      <c r="G136" s="123"/>
      <c r="H136" s="123"/>
    </row>
    <row r="137" spans="1:8" ht="11.25" customHeight="1">
      <c r="A137" s="123"/>
      <c r="B137" s="123"/>
      <c r="C137" s="123"/>
      <c r="D137" s="123"/>
      <c r="E137" s="123"/>
      <c r="F137" s="123"/>
      <c r="G137" s="123"/>
      <c r="H137" s="123"/>
    </row>
    <row r="138" spans="1:8" ht="11.25" customHeight="1">
      <c r="A138" s="123"/>
      <c r="B138" s="123"/>
      <c r="C138" s="123"/>
      <c r="D138" s="123"/>
      <c r="E138" s="123"/>
      <c r="F138" s="123"/>
      <c r="G138" s="123"/>
      <c r="H138" s="123"/>
    </row>
    <row r="139" spans="1:8" ht="11.25" customHeight="1">
      <c r="A139" s="123"/>
      <c r="B139" s="123"/>
      <c r="C139" s="123"/>
      <c r="D139" s="123"/>
      <c r="E139" s="123"/>
      <c r="F139" s="123"/>
      <c r="G139" s="123"/>
      <c r="H139" s="123"/>
    </row>
    <row r="140" spans="1:8" ht="11.25" customHeight="1">
      <c r="A140" s="123"/>
      <c r="B140" s="123"/>
      <c r="C140" s="123"/>
      <c r="D140" s="123"/>
      <c r="E140" s="123"/>
      <c r="F140" s="123"/>
      <c r="G140" s="123"/>
      <c r="H140" s="123"/>
    </row>
    <row r="141" spans="1:8" ht="11.25" customHeight="1">
      <c r="A141" s="123"/>
      <c r="B141" s="123"/>
      <c r="C141" s="123"/>
      <c r="D141" s="123"/>
      <c r="E141" s="123"/>
      <c r="F141" s="123"/>
      <c r="G141" s="123"/>
      <c r="H141" s="123"/>
    </row>
    <row r="142" spans="1:8" ht="11.25" customHeight="1">
      <c r="A142" s="123"/>
      <c r="B142" s="123"/>
      <c r="C142" s="123"/>
      <c r="D142" s="123"/>
      <c r="E142" s="123"/>
      <c r="F142" s="123"/>
      <c r="G142" s="123"/>
      <c r="H142" s="123"/>
    </row>
    <row r="143" spans="1:8" ht="11.25" customHeight="1">
      <c r="A143" s="123"/>
      <c r="B143" s="123"/>
      <c r="C143" s="123"/>
      <c r="D143" s="123"/>
      <c r="E143" s="123"/>
      <c r="F143" s="123"/>
      <c r="G143" s="123"/>
      <c r="H143" s="123"/>
    </row>
    <row r="144" spans="1:8" ht="11.25" customHeight="1">
      <c r="A144" s="123"/>
      <c r="B144" s="123"/>
      <c r="C144" s="123"/>
      <c r="D144" s="123"/>
      <c r="E144" s="123"/>
      <c r="F144" s="123"/>
      <c r="G144" s="123"/>
      <c r="H144" s="123"/>
    </row>
    <row r="145" spans="1:8" ht="11.25" customHeight="1">
      <c r="A145" s="123"/>
      <c r="B145" s="123"/>
      <c r="C145" s="123"/>
      <c r="D145" s="123"/>
      <c r="E145" s="123"/>
      <c r="F145" s="123"/>
      <c r="G145" s="123"/>
      <c r="H145" s="123"/>
    </row>
    <row r="146" spans="1:8" ht="11.25" customHeight="1">
      <c r="A146" s="123"/>
      <c r="B146" s="123"/>
      <c r="C146" s="123"/>
      <c r="D146" s="123"/>
      <c r="E146" s="123"/>
      <c r="F146" s="123"/>
      <c r="G146" s="123"/>
      <c r="H146" s="123"/>
    </row>
    <row r="147" spans="1:8" ht="11.25" customHeight="1">
      <c r="A147" s="123"/>
      <c r="B147" s="123"/>
      <c r="C147" s="123"/>
      <c r="D147" s="123"/>
      <c r="E147" s="123"/>
      <c r="F147" s="123"/>
      <c r="G147" s="123"/>
      <c r="H147" s="123"/>
    </row>
    <row r="148" spans="1:8" ht="11.25" customHeight="1">
      <c r="A148" s="123"/>
      <c r="B148" s="123"/>
      <c r="C148" s="123"/>
      <c r="D148" s="123"/>
      <c r="E148" s="123"/>
      <c r="F148" s="123"/>
      <c r="G148" s="123"/>
      <c r="H148" s="123"/>
    </row>
    <row r="149" spans="1:8" ht="11.25" customHeight="1">
      <c r="A149" s="123"/>
      <c r="B149" s="123"/>
      <c r="C149" s="123"/>
      <c r="D149" s="123"/>
      <c r="E149" s="123"/>
      <c r="F149" s="123"/>
      <c r="G149" s="123"/>
      <c r="H149" s="123"/>
    </row>
    <row r="150" spans="1:8" ht="11.25" customHeight="1">
      <c r="A150" s="123"/>
      <c r="B150" s="123"/>
      <c r="C150" s="123"/>
      <c r="D150" s="123"/>
      <c r="E150" s="123"/>
      <c r="F150" s="123"/>
      <c r="G150" s="123"/>
      <c r="H150" s="123"/>
    </row>
    <row r="151" spans="1:8" ht="11.25" customHeight="1">
      <c r="A151" s="123"/>
      <c r="B151" s="123"/>
      <c r="C151" s="123"/>
      <c r="D151" s="123"/>
      <c r="E151" s="123"/>
      <c r="F151" s="123"/>
      <c r="G151" s="123"/>
      <c r="H151" s="123"/>
    </row>
    <row r="152" spans="1:8" ht="11.25" customHeight="1">
      <c r="A152" s="123"/>
      <c r="B152" s="123"/>
      <c r="C152" s="123"/>
      <c r="D152" s="123"/>
      <c r="E152" s="123"/>
      <c r="F152" s="123"/>
      <c r="G152" s="123"/>
      <c r="H152" s="123"/>
    </row>
    <row r="153" spans="1:8" ht="11.25" customHeight="1">
      <c r="A153" s="123"/>
      <c r="B153" s="123"/>
      <c r="C153" s="123"/>
      <c r="D153" s="123"/>
      <c r="E153" s="123"/>
      <c r="F153" s="123"/>
      <c r="G153" s="123"/>
      <c r="H153" s="123"/>
    </row>
    <row r="154" spans="1:8" ht="11.25" customHeight="1">
      <c r="A154" s="123"/>
      <c r="B154" s="123"/>
      <c r="C154" s="123"/>
      <c r="D154" s="123"/>
      <c r="E154" s="123"/>
      <c r="F154" s="123"/>
      <c r="G154" s="123"/>
      <c r="H154" s="123"/>
    </row>
    <row r="155" spans="1:8" ht="11.25" customHeight="1">
      <c r="A155" s="123"/>
      <c r="B155" s="123"/>
      <c r="C155" s="123"/>
      <c r="D155" s="123"/>
      <c r="E155" s="123"/>
      <c r="F155" s="123"/>
      <c r="G155" s="123"/>
      <c r="H155" s="123"/>
    </row>
    <row r="156" spans="1:8" ht="11.25" customHeight="1">
      <c r="A156" s="123"/>
      <c r="B156" s="123"/>
      <c r="C156" s="123"/>
      <c r="D156" s="123"/>
      <c r="E156" s="123"/>
      <c r="F156" s="123"/>
      <c r="G156" s="123"/>
      <c r="H156" s="123"/>
    </row>
    <row r="157" spans="1:8" ht="11.25" customHeight="1">
      <c r="A157" s="123"/>
      <c r="B157" s="123"/>
      <c r="C157" s="123"/>
      <c r="D157" s="123"/>
      <c r="E157" s="123"/>
      <c r="F157" s="123"/>
      <c r="G157" s="123"/>
      <c r="H157" s="123"/>
    </row>
    <row r="158" spans="1:8" ht="11.25" customHeight="1">
      <c r="A158" s="123"/>
      <c r="B158" s="123"/>
      <c r="C158" s="123"/>
      <c r="D158" s="123"/>
      <c r="E158" s="123"/>
      <c r="F158" s="123"/>
      <c r="G158" s="123"/>
      <c r="H158" s="123"/>
    </row>
    <row r="159" spans="1:8" ht="11.25" customHeight="1">
      <c r="A159" s="123"/>
      <c r="B159" s="123"/>
      <c r="C159" s="123"/>
      <c r="D159" s="123"/>
      <c r="E159" s="123"/>
      <c r="F159" s="123"/>
      <c r="G159" s="123"/>
      <c r="H159" s="123"/>
    </row>
    <row r="160" spans="1:8" ht="11.25" customHeight="1">
      <c r="A160" s="123"/>
      <c r="B160" s="123"/>
      <c r="C160" s="123"/>
      <c r="D160" s="123"/>
      <c r="E160" s="123"/>
      <c r="F160" s="123"/>
      <c r="G160" s="123"/>
      <c r="H160" s="123"/>
    </row>
    <row r="161" spans="1:8" ht="11.25" customHeight="1">
      <c r="A161" s="123"/>
      <c r="B161" s="123"/>
      <c r="C161" s="123"/>
      <c r="D161" s="123"/>
      <c r="E161" s="123"/>
      <c r="F161" s="123"/>
      <c r="G161" s="123"/>
      <c r="H161" s="123"/>
    </row>
    <row r="162" spans="1:8" ht="11.25" customHeight="1">
      <c r="A162" s="123"/>
      <c r="B162" s="123"/>
      <c r="C162" s="123"/>
      <c r="D162" s="123"/>
      <c r="E162" s="123"/>
      <c r="F162" s="123"/>
      <c r="G162" s="123"/>
      <c r="H162" s="123"/>
    </row>
    <row r="163" spans="1:8" ht="11.25" customHeight="1">
      <c r="A163" s="123"/>
      <c r="B163" s="123"/>
      <c r="C163" s="123"/>
      <c r="D163" s="123"/>
      <c r="E163" s="123"/>
      <c r="F163" s="123"/>
      <c r="G163" s="123"/>
      <c r="H163" s="123"/>
    </row>
    <row r="164" spans="1:8" ht="11.25" customHeight="1">
      <c r="A164" s="123"/>
      <c r="B164" s="123"/>
      <c r="C164" s="123"/>
      <c r="D164" s="123"/>
      <c r="E164" s="123"/>
      <c r="F164" s="123"/>
      <c r="G164" s="123"/>
      <c r="H164" s="123"/>
    </row>
    <row r="165" spans="1:8" ht="11.25" customHeight="1">
      <c r="A165" s="123"/>
      <c r="B165" s="123"/>
      <c r="C165" s="123"/>
      <c r="D165" s="123"/>
      <c r="E165" s="123"/>
      <c r="F165" s="123"/>
      <c r="G165" s="123"/>
      <c r="H165" s="123"/>
    </row>
    <row r="166" spans="1:8" ht="11.25" customHeight="1">
      <c r="A166" s="123"/>
      <c r="B166" s="123"/>
      <c r="C166" s="123"/>
      <c r="D166" s="123"/>
      <c r="E166" s="123"/>
      <c r="F166" s="123"/>
      <c r="G166" s="123"/>
      <c r="H166" s="123"/>
    </row>
    <row r="167" spans="1:8" ht="11.25" customHeight="1">
      <c r="A167" s="123"/>
      <c r="B167" s="123"/>
      <c r="C167" s="123"/>
      <c r="D167" s="123"/>
      <c r="E167" s="123"/>
      <c r="F167" s="123"/>
      <c r="G167" s="123"/>
      <c r="H167" s="123"/>
    </row>
    <row r="168" spans="1:8" ht="11.25" customHeight="1">
      <c r="A168" s="123"/>
      <c r="B168" s="123"/>
      <c r="C168" s="123"/>
      <c r="D168" s="123"/>
      <c r="E168" s="123"/>
      <c r="F168" s="123"/>
      <c r="G168" s="123"/>
      <c r="H168" s="123"/>
    </row>
    <row r="169" spans="1:8" ht="11.25" customHeight="1">
      <c r="A169" s="123"/>
      <c r="B169" s="123"/>
      <c r="C169" s="123"/>
      <c r="D169" s="123"/>
      <c r="E169" s="123"/>
      <c r="F169" s="123"/>
      <c r="G169" s="123"/>
      <c r="H169" s="123"/>
    </row>
    <row r="170" spans="1:8" ht="11.25" customHeight="1">
      <c r="A170" s="123"/>
      <c r="B170" s="123"/>
      <c r="C170" s="123"/>
      <c r="D170" s="123"/>
      <c r="E170" s="123"/>
      <c r="F170" s="123"/>
      <c r="G170" s="123"/>
      <c r="H170" s="123"/>
    </row>
    <row r="171" spans="1:8" ht="11.25" customHeight="1">
      <c r="A171" s="123"/>
      <c r="B171" s="123"/>
      <c r="C171" s="123"/>
      <c r="D171" s="123"/>
      <c r="E171" s="123"/>
      <c r="F171" s="123"/>
      <c r="G171" s="123"/>
      <c r="H171" s="123"/>
    </row>
    <row r="172" spans="1:8" ht="11.25" customHeight="1">
      <c r="A172" s="123"/>
      <c r="B172" s="123"/>
      <c r="C172" s="123"/>
      <c r="D172" s="123"/>
      <c r="E172" s="123"/>
      <c r="F172" s="123"/>
      <c r="G172" s="123"/>
      <c r="H172" s="123"/>
    </row>
    <row r="173" spans="1:8" ht="11.25" customHeight="1">
      <c r="A173" s="123"/>
      <c r="B173" s="123"/>
      <c r="C173" s="123"/>
      <c r="D173" s="123"/>
      <c r="E173" s="123"/>
      <c r="F173" s="123"/>
      <c r="G173" s="123"/>
      <c r="H173" s="123"/>
    </row>
    <row r="174" spans="1:8" ht="11.25" customHeight="1">
      <c r="A174" s="123"/>
      <c r="B174" s="123"/>
      <c r="C174" s="123"/>
      <c r="D174" s="123"/>
      <c r="E174" s="123"/>
      <c r="F174" s="123"/>
      <c r="G174" s="123"/>
      <c r="H174" s="123"/>
    </row>
    <row r="175" spans="1:8" ht="11.25" customHeight="1">
      <c r="A175" s="123"/>
      <c r="B175" s="123"/>
      <c r="C175" s="123"/>
      <c r="D175" s="123"/>
      <c r="E175" s="123"/>
      <c r="F175" s="123"/>
      <c r="G175" s="123"/>
      <c r="H175" s="123"/>
    </row>
    <row r="176" spans="1:8" ht="11.25" customHeight="1">
      <c r="A176" s="123"/>
      <c r="B176" s="123"/>
      <c r="C176" s="123"/>
      <c r="D176" s="123"/>
      <c r="E176" s="123"/>
      <c r="F176" s="123"/>
      <c r="G176" s="123"/>
      <c r="H176" s="123"/>
    </row>
    <row r="177" spans="1:8" ht="11.25" customHeight="1">
      <c r="A177" s="123"/>
      <c r="B177" s="123"/>
      <c r="C177" s="123"/>
      <c r="D177" s="123"/>
      <c r="E177" s="123"/>
      <c r="F177" s="123"/>
      <c r="G177" s="123"/>
      <c r="H177" s="123"/>
    </row>
    <row r="178" spans="1:8" ht="11.25" customHeight="1">
      <c r="A178" s="123"/>
      <c r="B178" s="123"/>
      <c r="C178" s="123"/>
      <c r="D178" s="123"/>
      <c r="E178" s="123"/>
      <c r="F178" s="123"/>
      <c r="G178" s="123"/>
      <c r="H178" s="123"/>
    </row>
    <row r="179" spans="1:8" ht="11.25" customHeight="1">
      <c r="A179" s="123"/>
      <c r="B179" s="123"/>
      <c r="C179" s="123"/>
      <c r="D179" s="123"/>
      <c r="E179" s="123"/>
      <c r="F179" s="123"/>
      <c r="G179" s="123"/>
      <c r="H179" s="123"/>
    </row>
    <row r="180" spans="1:8" ht="11.25" customHeight="1">
      <c r="A180" s="123"/>
      <c r="B180" s="123"/>
      <c r="C180" s="123"/>
      <c r="D180" s="123"/>
      <c r="E180" s="123"/>
      <c r="F180" s="123"/>
      <c r="G180" s="123"/>
      <c r="H180" s="123"/>
    </row>
    <row r="181" spans="1:8" ht="11.25" customHeight="1">
      <c r="A181" s="123"/>
      <c r="B181" s="123"/>
      <c r="C181" s="123"/>
      <c r="D181" s="123"/>
      <c r="E181" s="123"/>
      <c r="F181" s="123"/>
      <c r="G181" s="123"/>
      <c r="H181" s="123"/>
    </row>
    <row r="182" spans="1:8" ht="11.25" customHeight="1">
      <c r="A182" s="123"/>
      <c r="B182" s="123"/>
      <c r="C182" s="123"/>
      <c r="D182" s="123"/>
      <c r="E182" s="123"/>
      <c r="F182" s="123"/>
      <c r="G182" s="123"/>
      <c r="H182" s="123"/>
    </row>
    <row r="183" spans="1:8" ht="11.25" customHeight="1">
      <c r="A183" s="123"/>
      <c r="B183" s="123"/>
      <c r="C183" s="123"/>
      <c r="D183" s="123"/>
      <c r="E183" s="123"/>
      <c r="F183" s="123"/>
      <c r="G183" s="123"/>
      <c r="H183" s="123"/>
    </row>
    <row r="184" spans="1:8" ht="11.25" customHeight="1">
      <c r="A184" s="123"/>
      <c r="B184" s="123"/>
      <c r="C184" s="123"/>
      <c r="D184" s="123"/>
      <c r="E184" s="123"/>
      <c r="F184" s="123"/>
      <c r="G184" s="123"/>
      <c r="H184" s="123"/>
    </row>
    <row r="185" spans="1:8" ht="11.25" customHeight="1">
      <c r="A185" s="123"/>
      <c r="B185" s="123"/>
      <c r="C185" s="123"/>
      <c r="D185" s="123"/>
      <c r="E185" s="123"/>
      <c r="F185" s="123"/>
      <c r="G185" s="123"/>
      <c r="H185" s="123"/>
    </row>
    <row r="186" spans="1:8" ht="11.25" customHeight="1">
      <c r="A186" s="123"/>
      <c r="B186" s="123"/>
      <c r="C186" s="123"/>
      <c r="D186" s="123"/>
      <c r="E186" s="123"/>
      <c r="F186" s="123"/>
      <c r="G186" s="123"/>
      <c r="H186" s="123"/>
    </row>
    <row r="187" spans="1:8" ht="11.25" customHeight="1">
      <c r="A187" s="123"/>
      <c r="B187" s="123"/>
      <c r="C187" s="123"/>
      <c r="D187" s="123"/>
      <c r="E187" s="123"/>
      <c r="F187" s="123"/>
      <c r="G187" s="123"/>
      <c r="H187" s="123"/>
    </row>
    <row r="188" spans="1:8" ht="11.25" customHeight="1">
      <c r="A188" s="123"/>
      <c r="B188" s="123"/>
      <c r="C188" s="123"/>
      <c r="D188" s="123"/>
      <c r="E188" s="123"/>
      <c r="F188" s="123"/>
      <c r="G188" s="123"/>
      <c r="H188" s="123"/>
    </row>
    <row r="189" spans="1:8" ht="11.25" customHeight="1">
      <c r="A189" s="123"/>
      <c r="B189" s="123"/>
      <c r="C189" s="123"/>
      <c r="D189" s="123"/>
      <c r="E189" s="123"/>
      <c r="F189" s="123"/>
      <c r="G189" s="123"/>
      <c r="H189" s="123"/>
    </row>
    <row r="190" spans="1:8" ht="11.25" customHeight="1">
      <c r="A190" s="123"/>
      <c r="B190" s="123"/>
      <c r="C190" s="123"/>
      <c r="D190" s="123"/>
      <c r="E190" s="123"/>
      <c r="F190" s="123"/>
      <c r="G190" s="123"/>
      <c r="H190" s="123"/>
    </row>
    <row r="191" spans="1:8" ht="11.25" customHeight="1">
      <c r="A191" s="123"/>
      <c r="B191" s="123"/>
      <c r="C191" s="123"/>
      <c r="D191" s="123"/>
      <c r="E191" s="123"/>
      <c r="F191" s="123"/>
      <c r="G191" s="123"/>
      <c r="H191" s="123"/>
    </row>
    <row r="192" spans="1:8" ht="11.25" customHeight="1">
      <c r="A192" s="123"/>
      <c r="B192" s="123"/>
      <c r="C192" s="123"/>
      <c r="D192" s="123"/>
      <c r="E192" s="123"/>
      <c r="F192" s="123"/>
      <c r="G192" s="123"/>
      <c r="H192" s="123"/>
    </row>
    <row r="193" spans="1:8" ht="11.25" customHeight="1">
      <c r="A193" s="123"/>
      <c r="B193" s="123"/>
      <c r="C193" s="123"/>
      <c r="D193" s="123"/>
      <c r="E193" s="123"/>
      <c r="F193" s="123"/>
      <c r="G193" s="123"/>
      <c r="H193" s="123"/>
    </row>
    <row r="194" spans="1:8" ht="11.25" customHeight="1">
      <c r="A194" s="123"/>
      <c r="B194" s="123"/>
      <c r="C194" s="123"/>
      <c r="D194" s="123"/>
      <c r="E194" s="123"/>
      <c r="F194" s="123"/>
      <c r="G194" s="123"/>
      <c r="H194" s="123"/>
    </row>
    <row r="195" spans="1:8" ht="11.25" customHeight="1">
      <c r="A195" s="123"/>
      <c r="B195" s="123"/>
      <c r="C195" s="123"/>
      <c r="D195" s="123"/>
      <c r="E195" s="123"/>
      <c r="F195" s="123"/>
      <c r="G195" s="123"/>
      <c r="H195" s="123"/>
    </row>
    <row r="196" spans="1:8" ht="11.25" customHeight="1">
      <c r="A196" s="123"/>
      <c r="B196" s="123"/>
      <c r="C196" s="123"/>
      <c r="D196" s="123"/>
      <c r="E196" s="123"/>
      <c r="F196" s="123"/>
      <c r="G196" s="123"/>
      <c r="H196" s="123"/>
    </row>
    <row r="197" spans="1:8" ht="11.25" customHeight="1">
      <c r="A197" s="123"/>
      <c r="B197" s="123"/>
      <c r="C197" s="123"/>
      <c r="D197" s="123"/>
      <c r="E197" s="123"/>
      <c r="F197" s="123"/>
      <c r="G197" s="123"/>
      <c r="H197" s="123"/>
    </row>
    <row r="198" spans="1:8" ht="11.25" customHeight="1">
      <c r="A198" s="123"/>
      <c r="B198" s="123"/>
      <c r="C198" s="123"/>
      <c r="D198" s="123"/>
      <c r="E198" s="123"/>
      <c r="F198" s="123"/>
      <c r="G198" s="123"/>
      <c r="H198" s="123"/>
    </row>
    <row r="199" spans="1:8" ht="11.25" customHeight="1">
      <c r="A199" s="123"/>
      <c r="B199" s="123"/>
      <c r="C199" s="123"/>
      <c r="D199" s="123"/>
      <c r="E199" s="123"/>
      <c r="F199" s="123"/>
      <c r="G199" s="123"/>
      <c r="H199" s="123"/>
    </row>
    <row r="200" spans="1:8" ht="11.25" customHeight="1">
      <c r="A200" s="123"/>
      <c r="B200" s="123"/>
      <c r="C200" s="123"/>
      <c r="D200" s="123"/>
      <c r="E200" s="123"/>
      <c r="F200" s="123"/>
      <c r="G200" s="123"/>
      <c r="H200" s="123"/>
    </row>
    <row r="201" spans="1:8">
      <c r="A201" s="123"/>
      <c r="B201" s="123"/>
      <c r="C201" s="123"/>
      <c r="D201" s="123"/>
      <c r="E201" s="123"/>
      <c r="F201" s="123"/>
      <c r="G201" s="123"/>
      <c r="H201" s="123"/>
    </row>
    <row r="202" spans="1:8">
      <c r="A202" s="123"/>
      <c r="B202" s="123"/>
      <c r="C202" s="123"/>
      <c r="D202" s="123"/>
      <c r="E202" s="123"/>
      <c r="F202" s="123"/>
      <c r="G202" s="123"/>
      <c r="H202" s="123"/>
    </row>
    <row r="203" spans="1:8">
      <c r="A203" s="123"/>
      <c r="B203" s="123"/>
      <c r="C203" s="123"/>
      <c r="D203" s="123"/>
      <c r="E203" s="123"/>
      <c r="F203" s="123"/>
      <c r="G203" s="123"/>
      <c r="H203" s="123"/>
    </row>
    <row r="204" spans="1:8">
      <c r="A204" s="123"/>
      <c r="B204" s="123"/>
      <c r="C204" s="123"/>
      <c r="D204" s="123"/>
      <c r="E204" s="123"/>
      <c r="F204" s="123"/>
      <c r="G204" s="123"/>
      <c r="H204" s="123"/>
    </row>
    <row r="205" spans="1:8">
      <c r="A205" s="123"/>
      <c r="B205" s="123"/>
      <c r="C205" s="123"/>
      <c r="D205" s="123"/>
      <c r="E205" s="123"/>
      <c r="F205" s="123"/>
      <c r="G205" s="123"/>
      <c r="H205" s="123"/>
    </row>
    <row r="206" spans="1:8">
      <c r="A206" s="123"/>
      <c r="B206" s="123"/>
      <c r="C206" s="123"/>
      <c r="D206" s="123"/>
      <c r="E206" s="123"/>
      <c r="F206" s="123"/>
      <c r="G206" s="123"/>
      <c r="H206" s="123"/>
    </row>
    <row r="207" spans="1:8">
      <c r="A207" s="123"/>
      <c r="B207" s="123"/>
      <c r="C207" s="123"/>
      <c r="D207" s="123"/>
      <c r="E207" s="123"/>
      <c r="F207" s="123"/>
      <c r="G207" s="123"/>
      <c r="H207" s="123"/>
    </row>
    <row r="208" spans="1:8">
      <c r="A208" s="123"/>
      <c r="B208" s="123"/>
      <c r="C208" s="123"/>
      <c r="D208" s="123"/>
      <c r="E208" s="123"/>
      <c r="F208" s="123"/>
      <c r="G208" s="123"/>
      <c r="H208" s="123"/>
    </row>
    <row r="209" spans="1:8">
      <c r="A209" s="124"/>
      <c r="B209" s="124"/>
      <c r="C209" s="124"/>
      <c r="D209" s="124"/>
      <c r="E209" s="124"/>
      <c r="F209" s="124"/>
      <c r="G209" s="124"/>
      <c r="H209" s="124"/>
    </row>
    <row r="210" spans="1:8">
      <c r="A210" s="124"/>
      <c r="B210" s="124"/>
      <c r="C210" s="124"/>
      <c r="D210" s="124"/>
      <c r="E210" s="124"/>
      <c r="F210" s="124"/>
      <c r="G210" s="124"/>
      <c r="H210" s="124"/>
    </row>
    <row r="211" spans="1:8">
      <c r="A211" s="124"/>
      <c r="B211" s="124"/>
      <c r="C211" s="124"/>
      <c r="D211" s="124"/>
      <c r="E211" s="124"/>
      <c r="F211" s="124"/>
      <c r="G211" s="124"/>
      <c r="H211" s="124"/>
    </row>
    <row r="212" spans="1:8">
      <c r="A212" s="124"/>
      <c r="B212" s="124"/>
      <c r="C212" s="124"/>
      <c r="D212" s="124"/>
      <c r="E212" s="124"/>
      <c r="F212" s="124"/>
      <c r="G212" s="124"/>
      <c r="H212" s="124"/>
    </row>
    <row r="213" spans="1:8">
      <c r="A213" s="124"/>
      <c r="B213" s="124"/>
      <c r="C213" s="124"/>
      <c r="D213" s="124"/>
      <c r="E213" s="124"/>
      <c r="F213" s="124"/>
      <c r="G213" s="124"/>
      <c r="H213" s="124"/>
    </row>
    <row r="214" spans="1:8">
      <c r="A214" s="124"/>
      <c r="B214" s="124"/>
      <c r="C214" s="124"/>
      <c r="D214" s="124"/>
      <c r="E214" s="124"/>
      <c r="F214" s="124"/>
      <c r="G214" s="124"/>
      <c r="H214" s="124"/>
    </row>
    <row r="215" spans="1:8">
      <c r="A215" s="124"/>
      <c r="B215" s="124"/>
      <c r="C215" s="124"/>
      <c r="D215" s="124"/>
      <c r="E215" s="124"/>
      <c r="F215" s="124"/>
      <c r="G215" s="124"/>
      <c r="H215" s="124"/>
    </row>
    <row r="216" spans="1:8">
      <c r="A216" s="124"/>
      <c r="B216" s="124"/>
      <c r="C216" s="124"/>
      <c r="D216" s="124"/>
      <c r="E216" s="124"/>
      <c r="F216" s="124"/>
      <c r="G216" s="124"/>
      <c r="H216" s="124"/>
    </row>
    <row r="217" spans="1:8">
      <c r="A217" s="124"/>
      <c r="B217" s="124"/>
      <c r="C217" s="124"/>
      <c r="D217" s="124"/>
      <c r="E217" s="124"/>
      <c r="F217" s="124"/>
      <c r="G217" s="124"/>
      <c r="H217" s="124"/>
    </row>
    <row r="218" spans="1:8">
      <c r="A218" s="124"/>
      <c r="B218" s="124"/>
      <c r="C218" s="124"/>
      <c r="D218" s="124"/>
      <c r="E218" s="124"/>
      <c r="F218" s="124"/>
      <c r="G218" s="124"/>
      <c r="H218" s="124"/>
    </row>
    <row r="219" spans="1:8">
      <c r="A219" s="124"/>
      <c r="B219" s="124"/>
      <c r="C219" s="124"/>
      <c r="D219" s="124"/>
      <c r="E219" s="124"/>
      <c r="F219" s="124"/>
      <c r="G219" s="124"/>
      <c r="H219" s="124"/>
    </row>
    <row r="220" spans="1:8">
      <c r="A220" s="124"/>
      <c r="B220" s="124"/>
      <c r="C220" s="124"/>
      <c r="D220" s="124"/>
      <c r="E220" s="124"/>
      <c r="F220" s="124"/>
      <c r="G220" s="124"/>
      <c r="H220" s="124"/>
    </row>
    <row r="221" spans="1:8">
      <c r="A221" s="124"/>
      <c r="B221" s="124"/>
      <c r="C221" s="124"/>
      <c r="D221" s="124"/>
      <c r="E221" s="124"/>
      <c r="F221" s="124"/>
      <c r="G221" s="124"/>
      <c r="H221" s="124"/>
    </row>
    <row r="222" spans="1:8">
      <c r="A222" s="124"/>
      <c r="B222" s="124"/>
      <c r="C222" s="124"/>
      <c r="D222" s="124"/>
      <c r="E222" s="124"/>
      <c r="F222" s="124"/>
      <c r="G222" s="124"/>
      <c r="H222" s="124"/>
    </row>
    <row r="223" spans="1:8">
      <c r="A223" s="124"/>
      <c r="B223" s="124"/>
      <c r="C223" s="124"/>
      <c r="D223" s="124"/>
      <c r="E223" s="124"/>
      <c r="F223" s="124"/>
      <c r="G223" s="124"/>
      <c r="H223" s="124"/>
    </row>
    <row r="224" spans="1:8">
      <c r="A224" s="124"/>
      <c r="B224" s="124"/>
      <c r="C224" s="124"/>
      <c r="D224" s="124"/>
      <c r="E224" s="124"/>
      <c r="F224" s="124"/>
      <c r="G224" s="124"/>
      <c r="H224" s="124"/>
    </row>
    <row r="225" spans="1:8">
      <c r="A225" s="124"/>
      <c r="B225" s="124"/>
      <c r="C225" s="124"/>
      <c r="D225" s="124"/>
      <c r="E225" s="124"/>
      <c r="F225" s="124"/>
      <c r="G225" s="124"/>
      <c r="H225" s="124"/>
    </row>
    <row r="226" spans="1:8">
      <c r="A226" s="124"/>
      <c r="B226" s="124"/>
      <c r="C226" s="124"/>
      <c r="D226" s="124"/>
      <c r="E226" s="124"/>
      <c r="F226" s="124"/>
      <c r="G226" s="124"/>
      <c r="H226" s="124"/>
    </row>
    <row r="227" spans="1:8">
      <c r="A227" s="124"/>
      <c r="B227" s="124"/>
      <c r="C227" s="124"/>
      <c r="D227" s="124"/>
      <c r="E227" s="124"/>
      <c r="F227" s="124"/>
      <c r="G227" s="124"/>
      <c r="H227" s="124"/>
    </row>
    <row r="228" spans="1:8">
      <c r="A228" s="124"/>
      <c r="B228" s="124"/>
      <c r="C228" s="124"/>
      <c r="D228" s="124"/>
      <c r="E228" s="124"/>
      <c r="F228" s="124"/>
      <c r="G228" s="124"/>
      <c r="H228" s="124"/>
    </row>
    <row r="229" spans="1:8">
      <c r="A229" s="124"/>
      <c r="B229" s="124"/>
      <c r="C229" s="124"/>
      <c r="D229" s="124"/>
      <c r="E229" s="124"/>
      <c r="F229" s="124"/>
      <c r="G229" s="124"/>
      <c r="H229" s="124"/>
    </row>
    <row r="230" spans="1:8">
      <c r="A230" s="124"/>
      <c r="B230" s="124"/>
      <c r="C230" s="124"/>
      <c r="D230" s="124"/>
      <c r="E230" s="124"/>
      <c r="F230" s="124"/>
      <c r="G230" s="124"/>
      <c r="H230" s="124"/>
    </row>
    <row r="231" spans="1:8">
      <c r="A231" s="124"/>
      <c r="B231" s="124"/>
      <c r="C231" s="124"/>
      <c r="D231" s="124"/>
      <c r="E231" s="124"/>
      <c r="F231" s="124"/>
      <c r="G231" s="124"/>
      <c r="H231" s="124"/>
    </row>
    <row r="232" spans="1:8">
      <c r="A232" s="124"/>
      <c r="B232" s="124"/>
      <c r="C232" s="124"/>
      <c r="D232" s="124"/>
      <c r="E232" s="124"/>
      <c r="F232" s="124"/>
      <c r="G232" s="124"/>
      <c r="H232" s="124"/>
    </row>
    <row r="233" spans="1:8">
      <c r="A233" s="124"/>
      <c r="B233" s="124"/>
      <c r="C233" s="124"/>
      <c r="D233" s="124"/>
      <c r="E233" s="124"/>
      <c r="F233" s="124"/>
      <c r="G233" s="124"/>
      <c r="H233" s="124"/>
    </row>
    <row r="234" spans="1:8">
      <c r="A234" s="124"/>
      <c r="B234" s="124"/>
      <c r="C234" s="124"/>
      <c r="D234" s="124"/>
      <c r="E234" s="124"/>
      <c r="F234" s="124"/>
      <c r="G234" s="124"/>
      <c r="H234" s="124"/>
    </row>
    <row r="235" spans="1:8">
      <c r="A235" s="124"/>
      <c r="B235" s="124"/>
      <c r="C235" s="124"/>
      <c r="D235" s="124"/>
      <c r="E235" s="124"/>
      <c r="F235" s="124"/>
      <c r="G235" s="124"/>
      <c r="H235" s="124"/>
    </row>
    <row r="236" spans="1:8">
      <c r="A236" s="124"/>
      <c r="B236" s="124"/>
      <c r="C236" s="124"/>
      <c r="D236" s="124"/>
      <c r="E236" s="124"/>
      <c r="F236" s="124"/>
      <c r="G236" s="124"/>
      <c r="H236" s="124"/>
    </row>
    <row r="237" spans="1:8">
      <c r="A237" s="124"/>
      <c r="B237" s="124"/>
      <c r="C237" s="124"/>
      <c r="D237" s="124"/>
      <c r="E237" s="124"/>
      <c r="F237" s="124"/>
      <c r="G237" s="124"/>
      <c r="H237" s="124"/>
    </row>
    <row r="238" spans="1:8">
      <c r="A238" s="124"/>
      <c r="B238" s="124"/>
      <c r="C238" s="124"/>
      <c r="D238" s="124"/>
      <c r="E238" s="124"/>
      <c r="F238" s="124"/>
      <c r="G238" s="124"/>
      <c r="H238" s="124"/>
    </row>
    <row r="239" spans="1:8">
      <c r="A239" s="124"/>
      <c r="B239" s="124"/>
      <c r="C239" s="124"/>
      <c r="D239" s="124"/>
      <c r="E239" s="124"/>
      <c r="F239" s="124"/>
      <c r="G239" s="124"/>
      <c r="H239" s="124"/>
    </row>
    <row r="240" spans="1:8">
      <c r="A240" s="124"/>
      <c r="B240" s="124"/>
      <c r="C240" s="124"/>
      <c r="D240" s="124"/>
      <c r="E240" s="124"/>
      <c r="F240" s="124"/>
      <c r="G240" s="124"/>
      <c r="H240" s="124"/>
    </row>
    <row r="241" spans="1:8">
      <c r="A241" s="124"/>
      <c r="B241" s="124"/>
      <c r="C241" s="124"/>
      <c r="D241" s="124"/>
      <c r="E241" s="124"/>
      <c r="F241" s="124"/>
      <c r="G241" s="124"/>
      <c r="H241" s="124"/>
    </row>
    <row r="242" spans="1:8">
      <c r="A242" s="124"/>
      <c r="B242" s="124"/>
      <c r="C242" s="124"/>
      <c r="D242" s="124"/>
      <c r="E242" s="124"/>
      <c r="F242" s="124"/>
      <c r="G242" s="124"/>
      <c r="H242" s="124"/>
    </row>
    <row r="243" spans="1:8">
      <c r="A243" s="124"/>
      <c r="B243" s="124"/>
      <c r="C243" s="124"/>
      <c r="D243" s="124"/>
      <c r="E243" s="124"/>
      <c r="F243" s="124"/>
      <c r="G243" s="124"/>
      <c r="H243" s="124"/>
    </row>
    <row r="244" spans="1:8">
      <c r="A244" s="124"/>
      <c r="B244" s="124"/>
      <c r="C244" s="124"/>
      <c r="D244" s="124"/>
      <c r="E244" s="124"/>
      <c r="F244" s="124"/>
      <c r="G244" s="124"/>
      <c r="H244" s="124"/>
    </row>
    <row r="245" spans="1:8">
      <c r="A245" s="124"/>
      <c r="B245" s="124"/>
      <c r="C245" s="124"/>
      <c r="D245" s="124"/>
      <c r="E245" s="124"/>
      <c r="F245" s="124"/>
      <c r="G245" s="124"/>
      <c r="H245" s="124"/>
    </row>
    <row r="246" spans="1:8">
      <c r="A246" s="124"/>
      <c r="B246" s="124"/>
      <c r="C246" s="124"/>
      <c r="D246" s="124"/>
      <c r="E246" s="124"/>
      <c r="F246" s="124"/>
      <c r="G246" s="124"/>
      <c r="H246" s="124"/>
    </row>
    <row r="247" spans="1:8">
      <c r="A247" s="124"/>
      <c r="B247" s="124"/>
      <c r="C247" s="124"/>
      <c r="D247" s="124"/>
      <c r="E247" s="124"/>
      <c r="F247" s="124"/>
      <c r="G247" s="124"/>
      <c r="H247" s="124"/>
    </row>
    <row r="248" spans="1:8">
      <c r="A248" s="124"/>
      <c r="B248" s="124"/>
      <c r="C248" s="124"/>
      <c r="D248" s="124"/>
      <c r="E248" s="124"/>
      <c r="F248" s="124"/>
      <c r="G248" s="124"/>
      <c r="H248" s="124"/>
    </row>
    <row r="249" spans="1:8">
      <c r="A249" s="124"/>
      <c r="B249" s="124"/>
      <c r="C249" s="124"/>
      <c r="D249" s="124"/>
      <c r="E249" s="124"/>
      <c r="F249" s="124"/>
      <c r="G249" s="124"/>
      <c r="H249" s="124"/>
    </row>
    <row r="250" spans="1:8">
      <c r="A250" s="124"/>
      <c r="B250" s="124"/>
      <c r="C250" s="124"/>
      <c r="D250" s="124"/>
      <c r="E250" s="124"/>
      <c r="F250" s="124"/>
      <c r="G250" s="124"/>
      <c r="H250" s="124"/>
    </row>
    <row r="251" spans="1:8">
      <c r="A251" s="124"/>
      <c r="B251" s="124"/>
      <c r="C251" s="124"/>
      <c r="D251" s="124"/>
      <c r="E251" s="124"/>
      <c r="F251" s="124"/>
      <c r="G251" s="124"/>
      <c r="H251" s="124"/>
    </row>
    <row r="252" spans="1:8">
      <c r="A252" s="124"/>
      <c r="B252" s="124"/>
      <c r="C252" s="124"/>
      <c r="D252" s="124"/>
      <c r="E252" s="124"/>
      <c r="F252" s="124"/>
      <c r="G252" s="124"/>
      <c r="H252" s="124"/>
    </row>
    <row r="253" spans="1:8">
      <c r="A253" s="124"/>
      <c r="B253" s="124"/>
      <c r="C253" s="124"/>
      <c r="D253" s="124"/>
      <c r="E253" s="124"/>
      <c r="F253" s="124"/>
      <c r="G253" s="124"/>
      <c r="H253" s="124"/>
    </row>
    <row r="254" spans="1:8">
      <c r="A254" s="124"/>
      <c r="B254" s="124"/>
      <c r="C254" s="124"/>
      <c r="D254" s="124"/>
      <c r="E254" s="124"/>
      <c r="F254" s="124"/>
      <c r="G254" s="124"/>
      <c r="H254" s="124"/>
    </row>
    <row r="255" spans="1:8">
      <c r="A255" s="124"/>
      <c r="B255" s="124"/>
      <c r="C255" s="124"/>
      <c r="D255" s="124"/>
      <c r="E255" s="124"/>
      <c r="F255" s="124"/>
      <c r="G255" s="124"/>
      <c r="H255" s="124"/>
    </row>
    <row r="256" spans="1:8">
      <c r="A256" s="124"/>
      <c r="B256" s="124"/>
      <c r="C256" s="124"/>
      <c r="D256" s="124"/>
      <c r="E256" s="124"/>
      <c r="F256" s="124"/>
      <c r="G256" s="124"/>
      <c r="H256" s="124"/>
    </row>
    <row r="257" spans="1:8">
      <c r="A257" s="124"/>
      <c r="B257" s="124"/>
      <c r="C257" s="124"/>
      <c r="D257" s="124"/>
      <c r="E257" s="124"/>
      <c r="F257" s="124"/>
      <c r="G257" s="124"/>
      <c r="H257" s="124"/>
    </row>
    <row r="258" spans="1:8">
      <c r="A258" s="124"/>
      <c r="B258" s="124"/>
      <c r="C258" s="124"/>
      <c r="D258" s="124"/>
      <c r="E258" s="124"/>
      <c r="F258" s="124"/>
      <c r="G258" s="124"/>
      <c r="H258" s="124"/>
    </row>
    <row r="259" spans="1:8">
      <c r="A259" s="124"/>
      <c r="B259" s="124"/>
      <c r="C259" s="124"/>
      <c r="D259" s="124"/>
      <c r="E259" s="124"/>
      <c r="F259" s="124"/>
      <c r="G259" s="124"/>
      <c r="H259" s="124"/>
    </row>
    <row r="260" spans="1:8">
      <c r="A260" s="124"/>
      <c r="B260" s="124"/>
      <c r="C260" s="124"/>
      <c r="D260" s="124"/>
      <c r="E260" s="124"/>
      <c r="F260" s="124"/>
      <c r="G260" s="124"/>
      <c r="H260" s="124"/>
    </row>
    <row r="261" spans="1:8">
      <c r="A261" s="124"/>
      <c r="B261" s="124"/>
      <c r="C261" s="124"/>
      <c r="D261" s="124"/>
      <c r="E261" s="124"/>
      <c r="F261" s="124"/>
      <c r="G261" s="124"/>
      <c r="H261" s="124"/>
    </row>
    <row r="262" spans="1:8">
      <c r="A262" s="124"/>
      <c r="B262" s="124"/>
      <c r="C262" s="124"/>
      <c r="D262" s="124"/>
      <c r="E262" s="124"/>
      <c r="F262" s="124"/>
      <c r="G262" s="124"/>
      <c r="H262" s="124"/>
    </row>
    <row r="263" spans="1:8">
      <c r="A263" s="124"/>
      <c r="B263" s="124"/>
      <c r="C263" s="124"/>
      <c r="D263" s="124"/>
      <c r="E263" s="124"/>
      <c r="F263" s="124"/>
      <c r="G263" s="124"/>
      <c r="H263" s="124"/>
    </row>
    <row r="264" spans="1:8">
      <c r="A264" s="124"/>
      <c r="B264" s="124"/>
      <c r="C264" s="124"/>
      <c r="D264" s="124"/>
      <c r="E264" s="124"/>
      <c r="F264" s="124"/>
      <c r="G264" s="124"/>
      <c r="H264" s="124"/>
    </row>
    <row r="265" spans="1:8">
      <c r="A265" s="124"/>
      <c r="B265" s="124"/>
      <c r="C265" s="124"/>
      <c r="D265" s="124"/>
      <c r="E265" s="124"/>
      <c r="F265" s="124"/>
      <c r="G265" s="124"/>
      <c r="H265" s="124"/>
    </row>
    <row r="266" spans="1:8">
      <c r="A266" s="124"/>
      <c r="B266" s="124"/>
      <c r="C266" s="124"/>
      <c r="D266" s="124"/>
      <c r="E266" s="124"/>
      <c r="F266" s="124"/>
      <c r="G266" s="124"/>
      <c r="H266" s="124"/>
    </row>
    <row r="267" spans="1:8">
      <c r="A267" s="124"/>
      <c r="B267" s="124"/>
      <c r="C267" s="124"/>
      <c r="D267" s="124"/>
      <c r="E267" s="124"/>
      <c r="F267" s="124"/>
      <c r="G267" s="124"/>
      <c r="H267" s="124"/>
    </row>
    <row r="268" spans="1:8">
      <c r="A268" s="124"/>
      <c r="B268" s="124"/>
      <c r="C268" s="124"/>
      <c r="D268" s="124"/>
      <c r="E268" s="124"/>
      <c r="F268" s="124"/>
      <c r="G268" s="124"/>
      <c r="H268" s="124"/>
    </row>
    <row r="269" spans="1:8">
      <c r="A269" s="124"/>
      <c r="B269" s="124"/>
      <c r="C269" s="124"/>
      <c r="D269" s="124"/>
      <c r="E269" s="124"/>
      <c r="F269" s="124"/>
      <c r="G269" s="124"/>
      <c r="H269" s="124"/>
    </row>
    <row r="270" spans="1:8">
      <c r="A270" s="124"/>
      <c r="B270" s="124"/>
      <c r="C270" s="124"/>
      <c r="D270" s="124"/>
      <c r="E270" s="124"/>
      <c r="F270" s="124"/>
      <c r="G270" s="124"/>
      <c r="H270" s="124"/>
    </row>
    <row r="271" spans="1:8">
      <c r="A271" s="124"/>
      <c r="B271" s="124"/>
      <c r="C271" s="124"/>
      <c r="D271" s="124"/>
      <c r="E271" s="124"/>
      <c r="F271" s="124"/>
      <c r="G271" s="124"/>
      <c r="H271" s="124"/>
    </row>
    <row r="272" spans="1:8">
      <c r="A272" s="124"/>
      <c r="B272" s="124"/>
      <c r="C272" s="124"/>
      <c r="D272" s="124"/>
      <c r="E272" s="124"/>
      <c r="F272" s="124"/>
      <c r="G272" s="124"/>
      <c r="H272" s="124"/>
    </row>
    <row r="273" spans="1:8">
      <c r="A273" s="124"/>
      <c r="B273" s="124"/>
      <c r="C273" s="124"/>
      <c r="D273" s="124"/>
      <c r="E273" s="124"/>
      <c r="F273" s="124"/>
      <c r="G273" s="124"/>
      <c r="H273" s="124"/>
    </row>
    <row r="274" spans="1:8">
      <c r="A274" s="124"/>
      <c r="B274" s="124"/>
      <c r="C274" s="124"/>
      <c r="D274" s="124"/>
      <c r="E274" s="124"/>
      <c r="F274" s="124"/>
      <c r="G274" s="124"/>
      <c r="H274" s="124"/>
    </row>
    <row r="275" spans="1:8">
      <c r="A275" s="124"/>
      <c r="B275" s="124"/>
      <c r="C275" s="124"/>
      <c r="D275" s="124"/>
      <c r="E275" s="124"/>
      <c r="F275" s="124"/>
      <c r="G275" s="124"/>
      <c r="H275" s="124"/>
    </row>
    <row r="276" spans="1:8">
      <c r="A276" s="124"/>
      <c r="B276" s="124"/>
      <c r="C276" s="124"/>
      <c r="D276" s="124"/>
      <c r="E276" s="124"/>
      <c r="F276" s="124"/>
      <c r="G276" s="124"/>
      <c r="H276" s="124"/>
    </row>
    <row r="277" spans="1:8">
      <c r="A277" s="124"/>
      <c r="B277" s="124"/>
      <c r="C277" s="124"/>
      <c r="D277" s="124"/>
      <c r="E277" s="124"/>
      <c r="F277" s="124"/>
      <c r="G277" s="124"/>
      <c r="H277" s="124"/>
    </row>
    <row r="278" spans="1:8">
      <c r="A278" s="124"/>
      <c r="B278" s="124"/>
      <c r="C278" s="124"/>
      <c r="D278" s="124"/>
      <c r="E278" s="124"/>
      <c r="F278" s="124"/>
      <c r="G278" s="124"/>
      <c r="H278" s="124"/>
    </row>
    <row r="279" spans="1:8">
      <c r="A279" s="124"/>
      <c r="B279" s="124"/>
      <c r="C279" s="124"/>
      <c r="D279" s="124"/>
      <c r="E279" s="124"/>
      <c r="F279" s="124"/>
      <c r="G279" s="124"/>
      <c r="H279" s="124"/>
    </row>
    <row r="280" spans="1:8">
      <c r="A280" s="124"/>
      <c r="B280" s="124"/>
      <c r="C280" s="124"/>
      <c r="D280" s="124"/>
      <c r="E280" s="124"/>
      <c r="F280" s="124"/>
      <c r="G280" s="124"/>
      <c r="H280" s="124"/>
    </row>
    <row r="281" spans="1:8">
      <c r="A281" s="124"/>
      <c r="B281" s="124"/>
      <c r="C281" s="124"/>
      <c r="D281" s="124"/>
      <c r="E281" s="124"/>
      <c r="F281" s="124"/>
      <c r="G281" s="124"/>
      <c r="H281" s="124"/>
    </row>
    <row r="282" spans="1:8">
      <c r="A282" s="124"/>
      <c r="B282" s="124"/>
      <c r="C282" s="124"/>
      <c r="D282" s="124"/>
      <c r="E282" s="124"/>
      <c r="F282" s="124"/>
      <c r="G282" s="124"/>
      <c r="H282" s="124"/>
    </row>
    <row r="283" spans="1:8">
      <c r="A283" s="124"/>
      <c r="B283" s="124"/>
      <c r="C283" s="124"/>
      <c r="D283" s="124"/>
      <c r="E283" s="124"/>
      <c r="F283" s="124"/>
      <c r="G283" s="124"/>
      <c r="H283" s="124"/>
    </row>
    <row r="284" spans="1:8">
      <c r="A284" s="124"/>
      <c r="B284" s="124"/>
      <c r="C284" s="124"/>
      <c r="D284" s="124"/>
      <c r="E284" s="124"/>
      <c r="F284" s="124"/>
      <c r="G284" s="124"/>
      <c r="H284" s="124"/>
    </row>
    <row r="285" spans="1:8">
      <c r="A285" s="124"/>
      <c r="B285" s="124"/>
      <c r="C285" s="124"/>
      <c r="D285" s="124"/>
      <c r="E285" s="124"/>
      <c r="F285" s="124"/>
      <c r="G285" s="124"/>
      <c r="H285" s="124"/>
    </row>
    <row r="286" spans="1:8">
      <c r="A286" s="124"/>
      <c r="B286" s="124"/>
      <c r="C286" s="124"/>
      <c r="D286" s="124"/>
      <c r="E286" s="124"/>
      <c r="F286" s="124"/>
      <c r="G286" s="124"/>
      <c r="H286" s="124"/>
    </row>
    <row r="287" spans="1:8">
      <c r="A287" s="124"/>
      <c r="B287" s="124"/>
      <c r="C287" s="124"/>
      <c r="D287" s="124"/>
      <c r="E287" s="124"/>
      <c r="F287" s="124"/>
      <c r="G287" s="124"/>
      <c r="H287" s="124"/>
    </row>
    <row r="288" spans="1:8">
      <c r="A288" s="124"/>
      <c r="B288" s="124"/>
      <c r="C288" s="124"/>
      <c r="D288" s="124"/>
      <c r="E288" s="124"/>
      <c r="F288" s="124"/>
      <c r="G288" s="124"/>
      <c r="H288" s="124"/>
    </row>
    <row r="289" spans="1:8">
      <c r="A289" s="124"/>
      <c r="B289" s="124"/>
      <c r="C289" s="124"/>
      <c r="D289" s="124"/>
      <c r="E289" s="124"/>
      <c r="F289" s="124"/>
      <c r="G289" s="124"/>
      <c r="H289" s="124"/>
    </row>
    <row r="290" spans="1:8">
      <c r="A290" s="124"/>
      <c r="B290" s="124"/>
      <c r="C290" s="124"/>
      <c r="D290" s="124"/>
      <c r="E290" s="124"/>
      <c r="F290" s="124"/>
      <c r="G290" s="124"/>
      <c r="H290" s="124"/>
    </row>
    <row r="291" spans="1:8">
      <c r="A291" s="124"/>
      <c r="B291" s="124"/>
      <c r="C291" s="124"/>
      <c r="D291" s="124"/>
      <c r="E291" s="124"/>
      <c r="F291" s="124"/>
      <c r="G291" s="124"/>
      <c r="H291" s="124"/>
    </row>
    <row r="292" spans="1:8">
      <c r="A292" s="124"/>
      <c r="B292" s="124"/>
      <c r="C292" s="124"/>
      <c r="D292" s="124"/>
      <c r="E292" s="124"/>
      <c r="F292" s="124"/>
      <c r="G292" s="124"/>
      <c r="H292" s="124"/>
    </row>
    <row r="293" spans="1:8">
      <c r="A293" s="124"/>
      <c r="B293" s="124"/>
      <c r="C293" s="124"/>
      <c r="D293" s="124"/>
      <c r="E293" s="124"/>
      <c r="F293" s="124"/>
      <c r="G293" s="124"/>
      <c r="H293" s="124"/>
    </row>
    <row r="294" spans="1:8">
      <c r="A294" s="124"/>
      <c r="B294" s="124"/>
      <c r="C294" s="124"/>
      <c r="D294" s="124"/>
      <c r="E294" s="124"/>
      <c r="F294" s="124"/>
      <c r="G294" s="124"/>
      <c r="H294" s="124"/>
    </row>
    <row r="295" spans="1:8">
      <c r="A295" s="124"/>
      <c r="B295" s="124"/>
      <c r="C295" s="124"/>
      <c r="D295" s="124"/>
      <c r="E295" s="124"/>
      <c r="F295" s="124"/>
      <c r="G295" s="124"/>
      <c r="H295" s="124"/>
    </row>
    <row r="296" spans="1:8">
      <c r="A296" s="124"/>
      <c r="B296" s="124"/>
      <c r="C296" s="124"/>
      <c r="D296" s="124"/>
      <c r="E296" s="124"/>
      <c r="F296" s="124"/>
      <c r="G296" s="124"/>
      <c r="H296" s="124"/>
    </row>
    <row r="297" spans="1:8">
      <c r="A297" s="124"/>
      <c r="B297" s="124"/>
      <c r="C297" s="124"/>
      <c r="D297" s="124"/>
      <c r="E297" s="124"/>
      <c r="F297" s="124"/>
      <c r="G297" s="124"/>
      <c r="H297" s="124"/>
    </row>
    <row r="298" spans="1:8">
      <c r="A298" s="124"/>
      <c r="B298" s="124"/>
      <c r="C298" s="124"/>
      <c r="D298" s="124"/>
      <c r="E298" s="124"/>
      <c r="F298" s="124"/>
      <c r="G298" s="124"/>
      <c r="H298" s="124"/>
    </row>
    <row r="299" spans="1:8">
      <c r="A299" s="124"/>
      <c r="B299" s="124"/>
      <c r="C299" s="124"/>
      <c r="D299" s="124"/>
      <c r="E299" s="124"/>
      <c r="F299" s="124"/>
      <c r="G299" s="124"/>
      <c r="H299" s="124"/>
    </row>
    <row r="300" spans="1:8">
      <c r="A300" s="124"/>
      <c r="B300" s="124"/>
      <c r="C300" s="124"/>
      <c r="D300" s="124"/>
      <c r="E300" s="124"/>
      <c r="F300" s="124"/>
      <c r="G300" s="124"/>
      <c r="H300" s="124"/>
    </row>
    <row r="301" spans="1:8">
      <c r="A301" s="124"/>
      <c r="B301" s="124"/>
      <c r="C301" s="124"/>
      <c r="D301" s="124"/>
      <c r="E301" s="124"/>
      <c r="F301" s="124"/>
      <c r="G301" s="124"/>
      <c r="H301" s="124"/>
    </row>
    <row r="302" spans="1:8">
      <c r="A302" s="124"/>
      <c r="B302" s="124"/>
      <c r="C302" s="124"/>
      <c r="D302" s="124"/>
      <c r="E302" s="124"/>
      <c r="F302" s="124"/>
      <c r="G302" s="124"/>
      <c r="H302" s="124"/>
    </row>
    <row r="303" spans="1:8">
      <c r="A303" s="124"/>
      <c r="B303" s="124"/>
      <c r="C303" s="124"/>
      <c r="D303" s="124"/>
      <c r="E303" s="124"/>
      <c r="F303" s="124"/>
      <c r="G303" s="124"/>
      <c r="H303" s="124"/>
    </row>
    <row r="304" spans="1:8">
      <c r="A304" s="124"/>
      <c r="B304" s="124"/>
      <c r="C304" s="124"/>
      <c r="D304" s="124"/>
      <c r="E304" s="124"/>
      <c r="F304" s="124"/>
      <c r="G304" s="124"/>
      <c r="H304" s="124"/>
    </row>
    <row r="305" spans="1:8">
      <c r="A305" s="124"/>
      <c r="B305" s="124"/>
      <c r="C305" s="124"/>
      <c r="D305" s="124"/>
      <c r="E305" s="124"/>
      <c r="F305" s="124"/>
      <c r="G305" s="124"/>
      <c r="H305" s="124"/>
    </row>
    <row r="306" spans="1:8">
      <c r="A306" s="124"/>
      <c r="B306" s="124"/>
      <c r="C306" s="124"/>
      <c r="D306" s="124"/>
      <c r="E306" s="124"/>
      <c r="F306" s="124"/>
      <c r="G306" s="124"/>
      <c r="H306" s="124"/>
    </row>
    <row r="307" spans="1:8">
      <c r="A307" s="124"/>
      <c r="B307" s="124"/>
      <c r="C307" s="124"/>
      <c r="D307" s="124"/>
      <c r="E307" s="124"/>
      <c r="F307" s="124"/>
      <c r="G307" s="124"/>
      <c r="H307" s="124"/>
    </row>
    <row r="308" spans="1:8">
      <c r="A308" s="124"/>
      <c r="B308" s="124"/>
      <c r="C308" s="124"/>
      <c r="D308" s="124"/>
      <c r="E308" s="124"/>
      <c r="F308" s="124"/>
      <c r="G308" s="124"/>
      <c r="H308" s="124"/>
    </row>
    <row r="309" spans="1:8">
      <c r="A309" s="124"/>
      <c r="B309" s="124"/>
      <c r="C309" s="124"/>
      <c r="D309" s="124"/>
      <c r="E309" s="124"/>
      <c r="F309" s="124"/>
      <c r="G309" s="124"/>
      <c r="H309" s="124"/>
    </row>
    <row r="310" spans="1:8">
      <c r="A310" s="124"/>
      <c r="B310" s="124"/>
      <c r="C310" s="124"/>
      <c r="D310" s="124"/>
      <c r="E310" s="124"/>
      <c r="F310" s="124"/>
      <c r="G310" s="124"/>
      <c r="H310" s="124"/>
    </row>
    <row r="311" spans="1:8">
      <c r="A311" s="124"/>
      <c r="B311" s="124"/>
      <c r="C311" s="124"/>
      <c r="D311" s="124"/>
      <c r="E311" s="124"/>
      <c r="F311" s="124"/>
      <c r="G311" s="124"/>
      <c r="H311" s="124"/>
    </row>
    <row r="312" spans="1:8">
      <c r="A312" s="124"/>
      <c r="B312" s="124"/>
      <c r="C312" s="124"/>
      <c r="D312" s="124"/>
      <c r="E312" s="124"/>
      <c r="F312" s="124"/>
      <c r="G312" s="124"/>
      <c r="H312" s="124"/>
    </row>
    <row r="313" spans="1:8">
      <c r="A313" s="124"/>
      <c r="B313" s="124"/>
      <c r="C313" s="124"/>
      <c r="D313" s="124"/>
      <c r="E313" s="124"/>
      <c r="F313" s="124"/>
      <c r="G313" s="124"/>
      <c r="H313" s="124"/>
    </row>
    <row r="314" spans="1:8">
      <c r="A314" s="124"/>
      <c r="B314" s="124"/>
      <c r="C314" s="124"/>
      <c r="D314" s="124"/>
      <c r="E314" s="124"/>
      <c r="F314" s="124"/>
      <c r="G314" s="124"/>
      <c r="H314" s="124"/>
    </row>
    <row r="315" spans="1:8">
      <c r="A315" s="124"/>
      <c r="B315" s="124"/>
      <c r="C315" s="124"/>
      <c r="D315" s="124"/>
      <c r="E315" s="124"/>
      <c r="F315" s="124"/>
      <c r="G315" s="124"/>
      <c r="H315" s="124"/>
    </row>
    <row r="316" spans="1:8">
      <c r="A316" s="124"/>
      <c r="B316" s="124"/>
      <c r="C316" s="124"/>
      <c r="D316" s="124"/>
      <c r="E316" s="124"/>
      <c r="F316" s="124"/>
      <c r="G316" s="124"/>
      <c r="H316" s="124"/>
    </row>
    <row r="317" spans="1:8">
      <c r="A317" s="124"/>
      <c r="B317" s="124"/>
      <c r="C317" s="124"/>
      <c r="D317" s="124"/>
      <c r="E317" s="124"/>
      <c r="F317" s="124"/>
      <c r="G317" s="124"/>
      <c r="H317" s="124"/>
    </row>
    <row r="318" spans="1:8">
      <c r="A318" s="124"/>
      <c r="B318" s="124"/>
      <c r="C318" s="124"/>
      <c r="D318" s="124"/>
      <c r="E318" s="124"/>
      <c r="F318" s="124"/>
      <c r="G318" s="124"/>
      <c r="H318" s="124"/>
    </row>
    <row r="319" spans="1:8">
      <c r="A319" s="124"/>
      <c r="B319" s="124"/>
      <c r="C319" s="124"/>
      <c r="D319" s="124"/>
      <c r="E319" s="124"/>
      <c r="F319" s="124"/>
      <c r="G319" s="124"/>
      <c r="H319" s="124"/>
    </row>
    <row r="320" spans="1:8">
      <c r="A320" s="124"/>
      <c r="B320" s="124"/>
      <c r="C320" s="124"/>
      <c r="D320" s="124"/>
      <c r="E320" s="124"/>
      <c r="F320" s="124"/>
      <c r="G320" s="124"/>
      <c r="H320" s="124"/>
    </row>
    <row r="321" spans="1:8">
      <c r="A321" s="124"/>
      <c r="B321" s="124"/>
      <c r="C321" s="124"/>
      <c r="D321" s="124"/>
      <c r="E321" s="124"/>
      <c r="F321" s="124"/>
      <c r="G321" s="124"/>
      <c r="H321" s="124"/>
    </row>
    <row r="322" spans="1:8">
      <c r="A322" s="124"/>
      <c r="B322" s="124"/>
      <c r="C322" s="124"/>
      <c r="D322" s="124"/>
      <c r="E322" s="124"/>
      <c r="F322" s="124"/>
      <c r="G322" s="124"/>
      <c r="H322" s="124"/>
    </row>
    <row r="323" spans="1:8">
      <c r="A323" s="124"/>
      <c r="B323" s="124"/>
      <c r="C323" s="124"/>
      <c r="D323" s="124"/>
      <c r="E323" s="124"/>
      <c r="F323" s="124"/>
      <c r="G323" s="124"/>
      <c r="H323" s="124"/>
    </row>
    <row r="324" spans="1:8">
      <c r="A324" s="124"/>
      <c r="B324" s="124"/>
      <c r="C324" s="124"/>
      <c r="D324" s="124"/>
      <c r="E324" s="124"/>
      <c r="F324" s="124"/>
      <c r="G324" s="124"/>
      <c r="H324" s="124"/>
    </row>
    <row r="325" spans="1:8">
      <c r="A325" s="124"/>
      <c r="B325" s="124"/>
      <c r="C325" s="124"/>
      <c r="D325" s="124"/>
      <c r="E325" s="124"/>
      <c r="F325" s="124"/>
      <c r="G325" s="124"/>
      <c r="H325" s="124"/>
    </row>
    <row r="326" spans="1:8">
      <c r="A326" s="124"/>
      <c r="B326" s="124"/>
      <c r="C326" s="124"/>
      <c r="D326" s="124"/>
      <c r="E326" s="124"/>
      <c r="F326" s="124"/>
      <c r="G326" s="124"/>
      <c r="H326" s="124"/>
    </row>
    <row r="327" spans="1:8">
      <c r="A327" s="124"/>
      <c r="B327" s="124"/>
      <c r="C327" s="124"/>
      <c r="D327" s="124"/>
      <c r="E327" s="124"/>
      <c r="F327" s="124"/>
      <c r="G327" s="124"/>
      <c r="H327" s="124"/>
    </row>
    <row r="328" spans="1:8">
      <c r="A328" s="124"/>
      <c r="B328" s="124"/>
      <c r="C328" s="124"/>
      <c r="D328" s="124"/>
      <c r="E328" s="124"/>
      <c r="F328" s="124"/>
      <c r="G328" s="124"/>
      <c r="H328" s="124"/>
    </row>
  </sheetData>
  <mergeCells count="32">
    <mergeCell ref="D3:D4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D39:D40"/>
    <mergeCell ref="D41:D42"/>
    <mergeCell ref="D43:D44"/>
    <mergeCell ref="D45:D46"/>
    <mergeCell ref="D47:D48"/>
    <mergeCell ref="D49:D50"/>
    <mergeCell ref="D51:D52"/>
    <mergeCell ref="D53:D54"/>
    <mergeCell ref="D55:D56"/>
    <mergeCell ref="D57:D58"/>
    <mergeCell ref="D59:D60"/>
    <mergeCell ref="D61:D62"/>
    <mergeCell ref="D63:D64"/>
    <mergeCell ref="D65:D66"/>
  </mergeCells>
  <phoneticPr fontId="12" type="Hiragana"/>
  <dataValidations count="1">
    <dataValidation type="list" allowBlank="1" showDropDown="0" showInputMessage="1" showErrorMessage="1" sqref="D19:D62 D11 D17 D15 D3:D9 D13">
      <formula1>$D$68:$D$75</formula1>
    </dataValidation>
  </dataValidations>
  <pageMargins left="0.75" right="0.75" top="1" bottom="1" header="0.51200000000000001" footer="0.51200000000000001"/>
  <pageSetup paperSize="9" fitToWidth="1" fitToHeight="1" orientation="portrait" usePrinterDefaults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13"/>
  </sheetPr>
  <dimension ref="A1:H328"/>
  <sheetViews>
    <sheetView view="pageBreakPreview" zoomScaleSheetLayoutView="100" workbookViewId="0">
      <selection activeCell="B4" sqref="B4"/>
    </sheetView>
  </sheetViews>
  <sheetFormatPr defaultRowHeight="13.5"/>
  <cols>
    <col min="1" max="1" width="16.875" customWidth="1"/>
    <col min="2" max="2" width="20.625" customWidth="1"/>
    <col min="3" max="3" width="6.875" customWidth="1"/>
    <col min="4" max="4" width="5.125" customWidth="1"/>
    <col min="5" max="5" width="8.125" customWidth="1"/>
    <col min="6" max="7" width="10.625" customWidth="1"/>
    <col min="8" max="8" width="8.00390625" customWidth="1"/>
  </cols>
  <sheetData>
    <row r="1" spans="1:8" ht="13.5" customHeight="1">
      <c r="A1" s="104" t="s">
        <v>79</v>
      </c>
      <c r="B1" s="125"/>
      <c r="C1" s="125"/>
      <c r="D1" s="125"/>
      <c r="E1" s="125"/>
      <c r="F1" s="125"/>
      <c r="G1" s="135"/>
      <c r="H1" s="125"/>
    </row>
    <row r="2" spans="1:8" ht="23.1" customHeight="1">
      <c r="A2" s="117" t="s">
        <v>44</v>
      </c>
      <c r="B2" s="117" t="s">
        <v>62</v>
      </c>
      <c r="C2" s="126" t="s">
        <v>64</v>
      </c>
      <c r="D2" s="117" t="s">
        <v>65</v>
      </c>
      <c r="E2" s="117" t="s">
        <v>66</v>
      </c>
      <c r="F2" s="117" t="s">
        <v>68</v>
      </c>
      <c r="G2" s="117" t="s">
        <v>31</v>
      </c>
      <c r="H2" s="117" t="s">
        <v>69</v>
      </c>
    </row>
    <row r="3" spans="1:8" ht="11.25" customHeight="1">
      <c r="A3" s="118"/>
      <c r="B3" s="118"/>
      <c r="C3" s="142"/>
      <c r="D3" s="143"/>
      <c r="E3" s="132"/>
      <c r="F3" s="132">
        <f>ROUNDDOWN(C3*E3,0)</f>
        <v>0</v>
      </c>
      <c r="G3" s="132"/>
      <c r="H3" s="120"/>
    </row>
    <row r="4" spans="1:8" ht="11.25" customHeight="1">
      <c r="A4" s="146"/>
      <c r="B4" s="146"/>
      <c r="C4" s="147"/>
      <c r="D4" s="144"/>
      <c r="E4" s="133"/>
      <c r="F4" s="133"/>
      <c r="G4" s="133"/>
      <c r="H4" s="119"/>
    </row>
    <row r="5" spans="1:8" ht="11.25" customHeight="1">
      <c r="A5" s="118"/>
      <c r="B5" s="118"/>
      <c r="C5" s="142"/>
      <c r="D5" s="143"/>
      <c r="E5" s="132"/>
      <c r="F5" s="132">
        <f>ROUNDDOWN(C5*E5,0)</f>
        <v>0</v>
      </c>
      <c r="G5" s="132"/>
      <c r="H5" s="118"/>
    </row>
    <row r="6" spans="1:8" ht="11.25" customHeight="1">
      <c r="A6" s="119"/>
      <c r="B6" s="119"/>
      <c r="C6" s="147"/>
      <c r="D6" s="144"/>
      <c r="E6" s="133"/>
      <c r="F6" s="133"/>
      <c r="G6" s="133"/>
      <c r="H6" s="119"/>
    </row>
    <row r="7" spans="1:8" ht="11.25" customHeight="1">
      <c r="A7" s="118"/>
      <c r="B7" s="118"/>
      <c r="C7" s="142"/>
      <c r="D7" s="143"/>
      <c r="E7" s="132"/>
      <c r="F7" s="132">
        <f>ROUNDDOWN(C7*E7,0)</f>
        <v>0</v>
      </c>
      <c r="G7" s="132"/>
      <c r="H7" s="118"/>
    </row>
    <row r="8" spans="1:8" ht="11.25" customHeight="1">
      <c r="A8" s="119"/>
      <c r="B8" s="119"/>
      <c r="C8" s="147"/>
      <c r="D8" s="144"/>
      <c r="E8" s="133"/>
      <c r="F8" s="133"/>
      <c r="G8" s="133"/>
      <c r="H8" s="119"/>
    </row>
    <row r="9" spans="1:8" ht="11.25" customHeight="1">
      <c r="A9" s="118"/>
      <c r="B9" s="118"/>
      <c r="C9" s="142"/>
      <c r="D9" s="143"/>
      <c r="E9" s="132"/>
      <c r="F9" s="132">
        <f>ROUNDDOWN(C9*E9,0)</f>
        <v>0</v>
      </c>
      <c r="G9" s="132"/>
      <c r="H9" s="118"/>
    </row>
    <row r="10" spans="1:8" ht="11.25" customHeight="1">
      <c r="A10" s="119"/>
      <c r="B10" s="119"/>
      <c r="C10" s="147"/>
      <c r="D10" s="144"/>
      <c r="E10" s="133"/>
      <c r="F10" s="133"/>
      <c r="G10" s="133"/>
      <c r="H10" s="119"/>
    </row>
    <row r="11" spans="1:8" ht="11.25" customHeight="1">
      <c r="A11" s="118"/>
      <c r="B11" s="118"/>
      <c r="C11" s="127"/>
      <c r="D11" s="143"/>
      <c r="E11" s="132"/>
      <c r="F11" s="132">
        <f>ROUNDDOWN(C11*E11,0)</f>
        <v>0</v>
      </c>
      <c r="G11" s="132"/>
      <c r="H11" s="118"/>
    </row>
    <row r="12" spans="1:8" ht="11.25" customHeight="1">
      <c r="A12" s="119"/>
      <c r="B12" s="119"/>
      <c r="C12" s="128"/>
      <c r="D12" s="144"/>
      <c r="E12" s="133"/>
      <c r="F12" s="133"/>
      <c r="G12" s="133"/>
      <c r="H12" s="119"/>
    </row>
    <row r="13" spans="1:8" ht="11.25" customHeight="1">
      <c r="A13" s="118"/>
      <c r="B13" s="118"/>
      <c r="C13" s="142"/>
      <c r="D13" s="143"/>
      <c r="E13" s="132"/>
      <c r="F13" s="132"/>
      <c r="G13" s="132"/>
      <c r="H13" s="118"/>
    </row>
    <row r="14" spans="1:8" ht="11.25" customHeight="1">
      <c r="A14" s="119"/>
      <c r="B14" s="119"/>
      <c r="C14" s="147"/>
      <c r="D14" s="144"/>
      <c r="E14" s="133"/>
      <c r="F14" s="133"/>
      <c r="G14" s="133"/>
      <c r="H14" s="119"/>
    </row>
    <row r="15" spans="1:8" ht="11.25" customHeight="1">
      <c r="A15" s="118"/>
      <c r="B15" s="118"/>
      <c r="C15" s="142"/>
      <c r="D15" s="143"/>
      <c r="E15" s="132"/>
      <c r="F15" s="132"/>
      <c r="G15" s="132"/>
      <c r="H15" s="118"/>
    </row>
    <row r="16" spans="1:8" ht="11.25" customHeight="1">
      <c r="A16" s="119"/>
      <c r="B16" s="119"/>
      <c r="C16" s="147"/>
      <c r="D16" s="144"/>
      <c r="E16" s="133"/>
      <c r="F16" s="133"/>
      <c r="G16" s="133"/>
      <c r="H16" s="119"/>
    </row>
    <row r="17" spans="1:8" ht="11.25" customHeight="1">
      <c r="A17" s="118"/>
      <c r="B17" s="118"/>
      <c r="C17" s="127"/>
      <c r="D17" s="151"/>
      <c r="E17" s="132"/>
      <c r="F17" s="132"/>
      <c r="G17" s="132"/>
      <c r="H17" s="118"/>
    </row>
    <row r="18" spans="1:8" ht="11.25" customHeight="1">
      <c r="A18" s="146"/>
      <c r="B18" s="146"/>
      <c r="C18" s="150"/>
      <c r="D18" s="152"/>
      <c r="E18" s="133"/>
      <c r="F18" s="133"/>
      <c r="G18" s="133"/>
      <c r="H18" s="119"/>
    </row>
    <row r="19" spans="1:8" ht="11.25" customHeight="1">
      <c r="A19" s="118"/>
      <c r="B19" s="118"/>
      <c r="C19" s="127"/>
      <c r="D19" s="151"/>
      <c r="E19" s="132"/>
      <c r="F19" s="132"/>
      <c r="G19" s="132"/>
      <c r="H19" s="118"/>
    </row>
    <row r="20" spans="1:8" ht="11.25" customHeight="1">
      <c r="A20" s="119"/>
      <c r="B20" s="119"/>
      <c r="C20" s="150"/>
      <c r="D20" s="152"/>
      <c r="E20" s="133"/>
      <c r="F20" s="133"/>
      <c r="G20" s="133"/>
      <c r="H20" s="119"/>
    </row>
    <row r="21" spans="1:8" ht="11.25" customHeight="1">
      <c r="A21" s="118"/>
      <c r="B21" s="118"/>
      <c r="C21" s="127"/>
      <c r="D21" s="151"/>
      <c r="E21" s="132"/>
      <c r="F21" s="132"/>
      <c r="G21" s="132"/>
      <c r="H21" s="118"/>
    </row>
    <row r="22" spans="1:8" ht="11.25" customHeight="1">
      <c r="A22" s="119"/>
      <c r="B22" s="119"/>
      <c r="C22" s="150"/>
      <c r="D22" s="152"/>
      <c r="E22" s="133"/>
      <c r="F22" s="133"/>
      <c r="G22" s="133"/>
      <c r="H22" s="119"/>
    </row>
    <row r="23" spans="1:8" ht="11.25" customHeight="1">
      <c r="A23" s="118"/>
      <c r="B23" s="118"/>
      <c r="C23" s="142"/>
      <c r="D23" s="143"/>
      <c r="E23" s="132"/>
      <c r="F23" s="132"/>
      <c r="G23" s="132"/>
      <c r="H23" s="118"/>
    </row>
    <row r="24" spans="1:8" ht="11.25" customHeight="1">
      <c r="A24" s="119"/>
      <c r="B24" s="119"/>
      <c r="C24" s="147"/>
      <c r="D24" s="144"/>
      <c r="E24" s="133"/>
      <c r="F24" s="133"/>
      <c r="G24" s="133"/>
      <c r="H24" s="119"/>
    </row>
    <row r="25" spans="1:8" ht="11.25" customHeight="1">
      <c r="A25" s="118"/>
      <c r="B25" s="118"/>
      <c r="C25" s="142"/>
      <c r="D25" s="143"/>
      <c r="E25" s="132"/>
      <c r="F25" s="132"/>
      <c r="G25" s="132"/>
      <c r="H25" s="118"/>
    </row>
    <row r="26" spans="1:8" ht="11.25" customHeight="1">
      <c r="A26" s="119"/>
      <c r="B26" s="119"/>
      <c r="C26" s="147"/>
      <c r="D26" s="144"/>
      <c r="E26" s="133"/>
      <c r="F26" s="133"/>
      <c r="G26" s="133"/>
      <c r="H26" s="119"/>
    </row>
    <row r="27" spans="1:8" ht="11.25" customHeight="1">
      <c r="A27" s="118"/>
      <c r="B27" s="118"/>
      <c r="C27" s="142"/>
      <c r="D27" s="143"/>
      <c r="E27" s="132"/>
      <c r="F27" s="132"/>
      <c r="G27" s="132"/>
      <c r="H27" s="118"/>
    </row>
    <row r="28" spans="1:8" ht="11.25" customHeight="1">
      <c r="A28" s="119"/>
      <c r="B28" s="119"/>
      <c r="C28" s="147"/>
      <c r="D28" s="144"/>
      <c r="E28" s="133"/>
      <c r="F28" s="133"/>
      <c r="G28" s="133"/>
      <c r="H28" s="119"/>
    </row>
    <row r="29" spans="1:8" ht="11.25" customHeight="1">
      <c r="A29" s="118"/>
      <c r="B29" s="118"/>
      <c r="C29" s="142"/>
      <c r="D29" s="143"/>
      <c r="E29" s="132"/>
      <c r="F29" s="132"/>
      <c r="G29" s="132"/>
      <c r="H29" s="118"/>
    </row>
    <row r="30" spans="1:8" ht="11.25" customHeight="1">
      <c r="A30" s="119"/>
      <c r="B30" s="119"/>
      <c r="C30" s="147"/>
      <c r="D30" s="144"/>
      <c r="E30" s="133"/>
      <c r="F30" s="133"/>
      <c r="G30" s="133"/>
      <c r="H30" s="119"/>
    </row>
    <row r="31" spans="1:8" ht="11.25" customHeight="1">
      <c r="A31" s="118"/>
      <c r="B31" s="118"/>
      <c r="C31" s="142"/>
      <c r="D31" s="143"/>
      <c r="E31" s="132"/>
      <c r="F31" s="132"/>
      <c r="G31" s="132"/>
      <c r="H31" s="118"/>
    </row>
    <row r="32" spans="1:8" ht="11.25" customHeight="1">
      <c r="A32" s="146"/>
      <c r="B32" s="146"/>
      <c r="C32" s="147"/>
      <c r="D32" s="144"/>
      <c r="E32" s="133"/>
      <c r="F32" s="133"/>
      <c r="G32" s="133"/>
      <c r="H32" s="119"/>
    </row>
    <row r="33" spans="1:8" ht="11.25" customHeight="1">
      <c r="A33" s="118"/>
      <c r="B33" s="118"/>
      <c r="C33" s="142"/>
      <c r="D33" s="143"/>
      <c r="E33" s="132"/>
      <c r="F33" s="132"/>
      <c r="G33" s="132"/>
      <c r="H33" s="118"/>
    </row>
    <row r="34" spans="1:8" ht="11.25" customHeight="1">
      <c r="A34" s="119"/>
      <c r="B34" s="119"/>
      <c r="C34" s="147"/>
      <c r="D34" s="144"/>
      <c r="E34" s="133"/>
      <c r="F34" s="133"/>
      <c r="G34" s="133"/>
      <c r="H34" s="119"/>
    </row>
    <row r="35" spans="1:8" ht="11.25" customHeight="1">
      <c r="A35" s="118"/>
      <c r="B35" s="118"/>
      <c r="C35" s="142"/>
      <c r="D35" s="143"/>
      <c r="E35" s="132"/>
      <c r="F35" s="132"/>
      <c r="G35" s="132"/>
      <c r="H35" s="118"/>
    </row>
    <row r="36" spans="1:8" ht="11.25" customHeight="1">
      <c r="A36" s="119"/>
      <c r="B36" s="119"/>
      <c r="C36" s="147"/>
      <c r="D36" s="144"/>
      <c r="E36" s="133"/>
      <c r="F36" s="133"/>
      <c r="G36" s="133"/>
      <c r="H36" s="119"/>
    </row>
    <row r="37" spans="1:8" ht="11.25" customHeight="1">
      <c r="A37" s="118"/>
      <c r="B37" s="118"/>
      <c r="C37" s="142"/>
      <c r="D37" s="143"/>
      <c r="E37" s="132"/>
      <c r="F37" s="132"/>
      <c r="G37" s="132"/>
      <c r="H37" s="118"/>
    </row>
    <row r="38" spans="1:8" ht="11.25" customHeight="1">
      <c r="A38" s="119"/>
      <c r="B38" s="119"/>
      <c r="C38" s="147"/>
      <c r="D38" s="144"/>
      <c r="E38" s="133"/>
      <c r="F38" s="133"/>
      <c r="G38" s="133"/>
      <c r="H38" s="119"/>
    </row>
    <row r="39" spans="1:8" ht="11.25" customHeight="1">
      <c r="A39" s="118"/>
      <c r="B39" s="118"/>
      <c r="C39" s="142"/>
      <c r="D39" s="143"/>
      <c r="E39" s="132"/>
      <c r="F39" s="132"/>
      <c r="G39" s="132"/>
      <c r="H39" s="118"/>
    </row>
    <row r="40" spans="1:8" ht="11.25" customHeight="1">
      <c r="A40" s="119"/>
      <c r="B40" s="119"/>
      <c r="C40" s="147"/>
      <c r="D40" s="144"/>
      <c r="E40" s="133"/>
      <c r="F40" s="133"/>
      <c r="G40" s="133"/>
      <c r="H40" s="119"/>
    </row>
    <row r="41" spans="1:8" ht="11.25" customHeight="1">
      <c r="A41" s="118"/>
      <c r="B41" s="118"/>
      <c r="C41" s="142"/>
      <c r="D41" s="143"/>
      <c r="E41" s="132"/>
      <c r="F41" s="132"/>
      <c r="G41" s="132"/>
      <c r="H41" s="118"/>
    </row>
    <row r="42" spans="1:8" ht="11.25" customHeight="1">
      <c r="A42" s="146"/>
      <c r="B42" s="146"/>
      <c r="C42" s="147"/>
      <c r="D42" s="145"/>
      <c r="E42" s="133"/>
      <c r="F42" s="133"/>
      <c r="G42" s="133"/>
      <c r="H42" s="119"/>
    </row>
    <row r="43" spans="1:8" ht="11.25" customHeight="1">
      <c r="A43" s="118"/>
      <c r="B43" s="118"/>
      <c r="C43" s="142"/>
      <c r="D43" s="143"/>
      <c r="E43" s="132"/>
      <c r="F43" s="132"/>
      <c r="G43" s="132"/>
      <c r="H43" s="118"/>
    </row>
    <row r="44" spans="1:8" ht="11.25" customHeight="1">
      <c r="A44" s="119"/>
      <c r="B44" s="119"/>
      <c r="C44" s="147"/>
      <c r="D44" s="145"/>
      <c r="E44" s="133"/>
      <c r="F44" s="133"/>
      <c r="G44" s="133"/>
      <c r="H44" s="119"/>
    </row>
    <row r="45" spans="1:8" ht="11.25" customHeight="1">
      <c r="A45" s="118"/>
      <c r="B45" s="118"/>
      <c r="C45" s="142"/>
      <c r="D45" s="143"/>
      <c r="E45" s="132"/>
      <c r="F45" s="132"/>
      <c r="G45" s="132"/>
      <c r="H45" s="118"/>
    </row>
    <row r="46" spans="1:8" ht="11.25" customHeight="1">
      <c r="A46" s="119"/>
      <c r="B46" s="119"/>
      <c r="C46" s="147"/>
      <c r="D46" s="144"/>
      <c r="E46" s="133"/>
      <c r="F46" s="133"/>
      <c r="G46" s="133"/>
      <c r="H46" s="119"/>
    </row>
    <row r="47" spans="1:8" ht="11.25" customHeight="1">
      <c r="A47" s="118"/>
      <c r="B47" s="118"/>
      <c r="C47" s="142"/>
      <c r="D47" s="143"/>
      <c r="E47" s="132"/>
      <c r="F47" s="132"/>
      <c r="G47" s="132"/>
      <c r="H47" s="118"/>
    </row>
    <row r="48" spans="1:8" ht="11.25" customHeight="1">
      <c r="A48" s="119"/>
      <c r="B48" s="119"/>
      <c r="C48" s="147"/>
      <c r="D48" s="145"/>
      <c r="E48" s="134"/>
      <c r="F48" s="134"/>
      <c r="G48" s="133"/>
      <c r="H48" s="119"/>
    </row>
    <row r="49" spans="1:8" ht="11.25" customHeight="1">
      <c r="A49" s="118"/>
      <c r="B49" s="118"/>
      <c r="C49" s="142"/>
      <c r="D49" s="143"/>
      <c r="E49" s="132"/>
      <c r="F49" s="132"/>
      <c r="G49" s="132"/>
      <c r="H49" s="118"/>
    </row>
    <row r="50" spans="1:8" ht="11.25" customHeight="1">
      <c r="A50" s="119"/>
      <c r="B50" s="119"/>
      <c r="C50" s="147"/>
      <c r="D50" s="145"/>
      <c r="E50" s="133"/>
      <c r="F50" s="133"/>
      <c r="G50" s="133"/>
      <c r="H50" s="119"/>
    </row>
    <row r="51" spans="1:8" ht="11.25" customHeight="1">
      <c r="A51" s="118"/>
      <c r="B51" s="118"/>
      <c r="C51" s="142"/>
      <c r="D51" s="143"/>
      <c r="E51" s="132"/>
      <c r="F51" s="132"/>
      <c r="G51" s="132"/>
      <c r="H51" s="118"/>
    </row>
    <row r="52" spans="1:8" ht="11.25" customHeight="1">
      <c r="A52" s="119"/>
      <c r="B52" s="119"/>
      <c r="C52" s="147"/>
      <c r="D52" s="145"/>
      <c r="E52" s="133"/>
      <c r="F52" s="133"/>
      <c r="G52" s="133"/>
      <c r="H52" s="119"/>
    </row>
    <row r="53" spans="1:8" ht="11.25" customHeight="1">
      <c r="A53" s="118"/>
      <c r="B53" s="118"/>
      <c r="C53" s="142"/>
      <c r="D53" s="143"/>
      <c r="E53" s="132"/>
      <c r="F53" s="132"/>
      <c r="G53" s="132"/>
      <c r="H53" s="118"/>
    </row>
    <row r="54" spans="1:8" ht="11.25" customHeight="1">
      <c r="A54" s="119"/>
      <c r="B54" s="119"/>
      <c r="C54" s="147"/>
      <c r="D54" s="144"/>
      <c r="E54" s="133"/>
      <c r="F54" s="133"/>
      <c r="G54" s="133"/>
      <c r="H54" s="119"/>
    </row>
    <row r="55" spans="1:8" ht="11.25" customHeight="1">
      <c r="A55" s="118"/>
      <c r="B55" s="118"/>
      <c r="C55" s="142"/>
      <c r="D55" s="143"/>
      <c r="E55" s="132"/>
      <c r="F55" s="132"/>
      <c r="G55" s="132"/>
      <c r="H55" s="118"/>
    </row>
    <row r="56" spans="1:8" ht="11.25" customHeight="1">
      <c r="A56" s="119"/>
      <c r="B56" s="119"/>
      <c r="C56" s="147"/>
      <c r="D56" s="144"/>
      <c r="E56" s="133"/>
      <c r="F56" s="134"/>
      <c r="G56" s="134"/>
      <c r="H56" s="119"/>
    </row>
    <row r="57" spans="1:8" ht="11.25" customHeight="1">
      <c r="A57" s="118"/>
      <c r="B57" s="118"/>
      <c r="C57" s="142"/>
      <c r="D57" s="143"/>
      <c r="E57" s="132"/>
      <c r="F57" s="132"/>
      <c r="G57" s="132"/>
      <c r="H57" s="118"/>
    </row>
    <row r="58" spans="1:8" ht="11.25" customHeight="1">
      <c r="A58" s="119"/>
      <c r="B58" s="119"/>
      <c r="C58" s="147"/>
      <c r="D58" s="144"/>
      <c r="E58" s="133"/>
      <c r="F58" s="133"/>
      <c r="G58" s="133"/>
      <c r="H58" s="119"/>
    </row>
    <row r="59" spans="1:8" ht="11.25" customHeight="1">
      <c r="A59" s="118"/>
      <c r="B59" s="118"/>
      <c r="C59" s="142"/>
      <c r="D59" s="143"/>
      <c r="E59" s="132"/>
      <c r="F59" s="132"/>
      <c r="G59" s="132"/>
      <c r="H59" s="118"/>
    </row>
    <row r="60" spans="1:8" ht="11.25" customHeight="1">
      <c r="A60" s="119"/>
      <c r="B60" s="119"/>
      <c r="C60" s="147"/>
      <c r="D60" s="144"/>
      <c r="E60" s="133"/>
      <c r="F60" s="133"/>
      <c r="G60" s="133"/>
      <c r="H60" s="119"/>
    </row>
    <row r="61" spans="1:8" ht="11.25" customHeight="1">
      <c r="A61" s="118"/>
      <c r="B61" s="118"/>
      <c r="C61" s="142"/>
      <c r="D61" s="143"/>
      <c r="E61" s="132"/>
      <c r="F61" s="132"/>
      <c r="G61" s="132"/>
      <c r="H61" s="118"/>
    </row>
    <row r="62" spans="1:8" ht="11.25" customHeight="1">
      <c r="A62" s="119"/>
      <c r="B62" s="119"/>
      <c r="C62" s="147"/>
      <c r="D62" s="144"/>
      <c r="E62" s="133"/>
      <c r="F62" s="133"/>
      <c r="G62" s="133"/>
      <c r="H62" s="136"/>
    </row>
    <row r="63" spans="1:8" ht="11.25" customHeight="1">
      <c r="A63" s="120" t="s">
        <v>27</v>
      </c>
      <c r="B63" s="118"/>
      <c r="C63" s="129"/>
      <c r="D63" s="120"/>
      <c r="E63" s="132"/>
      <c r="F63" s="132">
        <f>F3+F5+F7+F9+F11+F13+F15+F17+F19+F21+F23+F25+F27+F29+F31+F33+F35+F37+F39+F41+F43+F45+F47+F49+F51+F53+F55+F57+F59+F61</f>
        <v>0</v>
      </c>
      <c r="G63" s="132">
        <f>G3+G5+G7+G9+G11+G13+G15+G17+G19+G21+G23+G25+G27+G29+G31+G33+G35+G37+G39+G41+G43+G45+G47+G49+G51+G53+G55+G57+G59+G61</f>
        <v>0</v>
      </c>
      <c r="H63" s="137"/>
    </row>
    <row r="64" spans="1:8" ht="11.25" customHeight="1">
      <c r="A64" s="121"/>
      <c r="B64" s="121"/>
      <c r="C64" s="130"/>
      <c r="D64" s="131"/>
      <c r="E64" s="133"/>
      <c r="F64" s="133"/>
      <c r="G64" s="133"/>
      <c r="H64" s="136"/>
    </row>
    <row r="65" spans="1:8" ht="11.25" customHeight="1">
      <c r="A65" s="120" t="s">
        <v>11</v>
      </c>
      <c r="B65" s="118"/>
      <c r="C65" s="129"/>
      <c r="D65" s="120"/>
      <c r="E65" s="132"/>
      <c r="F65" s="132">
        <f>ROUNDDOWN(F63,-2)</f>
        <v>0</v>
      </c>
      <c r="G65" s="132">
        <f>ROUNDDOWN(G63,-2)</f>
        <v>0</v>
      </c>
      <c r="H65" s="137"/>
    </row>
    <row r="66" spans="1:8" ht="11.25" customHeight="1">
      <c r="A66" s="121"/>
      <c r="B66" s="121"/>
      <c r="C66" s="130"/>
      <c r="D66" s="131"/>
      <c r="E66" s="133"/>
      <c r="F66" s="133"/>
      <c r="G66" s="133"/>
      <c r="H66" s="136"/>
    </row>
    <row r="67" spans="1:8" ht="11.25" customHeight="1">
      <c r="A67" s="122"/>
      <c r="B67" s="122"/>
      <c r="C67" s="122"/>
      <c r="D67" s="122"/>
      <c r="E67" s="122"/>
      <c r="F67" s="122"/>
      <c r="G67" s="122"/>
      <c r="H67" s="122"/>
    </row>
    <row r="68" spans="1:8" ht="11.25" customHeight="1">
      <c r="A68" s="123"/>
      <c r="B68" s="123"/>
      <c r="C68" s="123"/>
      <c r="D68" s="123" t="s">
        <v>74</v>
      </c>
      <c r="E68" s="123"/>
      <c r="F68" s="123"/>
      <c r="G68" s="123"/>
      <c r="H68" s="123"/>
    </row>
    <row r="69" spans="1:8" ht="11.25" customHeight="1">
      <c r="A69" s="123"/>
      <c r="B69" s="123"/>
      <c r="C69" s="123"/>
      <c r="D69" s="123" t="s">
        <v>76</v>
      </c>
      <c r="E69" s="123"/>
      <c r="F69" s="123"/>
      <c r="G69" s="123"/>
      <c r="H69" s="123"/>
    </row>
    <row r="70" spans="1:8" ht="11.25" customHeight="1">
      <c r="A70" s="123"/>
      <c r="B70" s="123"/>
      <c r="C70" s="123"/>
      <c r="D70" s="124" t="s">
        <v>54</v>
      </c>
      <c r="E70" s="123"/>
      <c r="F70" s="123"/>
      <c r="G70" s="123"/>
      <c r="H70" s="123"/>
    </row>
    <row r="71" spans="1:8" ht="11.25" customHeight="1">
      <c r="A71" s="123"/>
      <c r="B71" s="123"/>
      <c r="C71" s="123"/>
      <c r="D71" s="123" t="s">
        <v>71</v>
      </c>
      <c r="E71" s="123"/>
      <c r="F71" s="123"/>
      <c r="G71" s="123"/>
      <c r="H71" s="123"/>
    </row>
    <row r="72" spans="1:8" ht="11.25" customHeight="1">
      <c r="A72" s="123"/>
      <c r="B72" s="123"/>
      <c r="C72" s="123"/>
      <c r="D72" s="123" t="s">
        <v>52</v>
      </c>
      <c r="E72" s="123"/>
      <c r="F72" s="123"/>
      <c r="G72" s="123"/>
      <c r="H72" s="123"/>
    </row>
    <row r="73" spans="1:8" ht="11.25" customHeight="1">
      <c r="A73" s="123"/>
      <c r="B73" s="123"/>
      <c r="C73" s="123"/>
      <c r="D73" s="123" t="s">
        <v>77</v>
      </c>
      <c r="E73" s="123"/>
      <c r="F73" s="123"/>
      <c r="G73" s="123"/>
      <c r="H73" s="123"/>
    </row>
    <row r="74" spans="1:8" ht="11.25" customHeight="1">
      <c r="A74" s="123"/>
      <c r="B74" s="123"/>
      <c r="C74" s="123"/>
      <c r="D74" s="123" t="s">
        <v>78</v>
      </c>
      <c r="E74" s="123"/>
      <c r="F74" s="123"/>
      <c r="G74" s="123"/>
      <c r="H74" s="123"/>
    </row>
    <row r="75" spans="1:8" ht="11.25" customHeight="1">
      <c r="A75" s="123"/>
      <c r="B75" s="123"/>
      <c r="C75" s="123"/>
      <c r="D75" s="123"/>
      <c r="E75" s="123"/>
      <c r="F75" s="123"/>
      <c r="G75" s="123"/>
      <c r="H75" s="123"/>
    </row>
    <row r="76" spans="1:8" ht="11.25" customHeight="1">
      <c r="A76" s="123"/>
      <c r="B76" s="123"/>
      <c r="C76" s="123"/>
      <c r="D76" s="123"/>
      <c r="E76" s="123"/>
      <c r="F76" s="123"/>
      <c r="G76" s="123"/>
      <c r="H76" s="123"/>
    </row>
    <row r="77" spans="1:8" ht="11.25" customHeight="1">
      <c r="A77" s="123"/>
      <c r="B77" s="123"/>
      <c r="C77" s="123"/>
      <c r="D77" s="123"/>
      <c r="E77" s="123"/>
      <c r="F77" s="123"/>
      <c r="G77" s="123"/>
      <c r="H77" s="123"/>
    </row>
    <row r="78" spans="1:8" ht="11.25" customHeight="1">
      <c r="A78" s="123"/>
      <c r="B78" s="123"/>
      <c r="C78" s="123"/>
      <c r="D78" s="123"/>
      <c r="E78" s="123"/>
      <c r="F78" s="123"/>
      <c r="G78" s="123"/>
      <c r="H78" s="123"/>
    </row>
    <row r="79" spans="1:8" ht="11.25" customHeight="1">
      <c r="A79" s="123"/>
      <c r="B79" s="123"/>
      <c r="C79" s="123"/>
      <c r="D79" s="123"/>
      <c r="E79" s="123"/>
      <c r="F79" s="123"/>
      <c r="G79" s="123"/>
      <c r="H79" s="123"/>
    </row>
    <row r="80" spans="1:8" ht="11.25" customHeight="1">
      <c r="A80" s="123"/>
      <c r="B80" s="123"/>
      <c r="C80" s="123"/>
      <c r="D80" s="123"/>
      <c r="E80" s="123"/>
      <c r="F80" s="123"/>
      <c r="G80" s="123"/>
      <c r="H80" s="123"/>
    </row>
    <row r="81" spans="1:8" ht="11.25" customHeight="1">
      <c r="A81" s="123"/>
      <c r="B81" s="123"/>
      <c r="C81" s="123"/>
      <c r="D81" s="123"/>
      <c r="E81" s="123"/>
      <c r="F81" s="123"/>
      <c r="G81" s="123"/>
      <c r="H81" s="123"/>
    </row>
    <row r="82" spans="1:8" ht="11.25" customHeight="1">
      <c r="A82" s="123"/>
      <c r="B82" s="123"/>
      <c r="C82" s="123"/>
      <c r="D82" s="123"/>
      <c r="E82" s="123"/>
      <c r="F82" s="123"/>
      <c r="G82" s="123"/>
      <c r="H82" s="123"/>
    </row>
    <row r="83" spans="1:8" ht="11.25" customHeight="1">
      <c r="A83" s="123"/>
      <c r="B83" s="123"/>
      <c r="C83" s="123"/>
      <c r="D83" s="123"/>
      <c r="E83" s="123"/>
      <c r="F83" s="123"/>
      <c r="G83" s="123"/>
      <c r="H83" s="123"/>
    </row>
    <row r="84" spans="1:8" ht="11.25" customHeight="1">
      <c r="A84" s="123"/>
      <c r="B84" s="123"/>
      <c r="C84" s="123"/>
      <c r="D84" s="123"/>
      <c r="E84" s="123"/>
      <c r="F84" s="123"/>
      <c r="G84" s="123"/>
      <c r="H84" s="123"/>
    </row>
    <row r="85" spans="1:8" ht="11.25" customHeight="1">
      <c r="A85" s="123"/>
      <c r="B85" s="123"/>
      <c r="C85" s="123"/>
      <c r="D85" s="123"/>
      <c r="E85" s="123"/>
      <c r="F85" s="123"/>
      <c r="G85" s="123"/>
      <c r="H85" s="123"/>
    </row>
    <row r="86" spans="1:8" ht="11.25" customHeight="1">
      <c r="A86" s="123"/>
      <c r="B86" s="123"/>
      <c r="C86" s="123"/>
      <c r="D86" s="123"/>
      <c r="E86" s="123"/>
      <c r="F86" s="123"/>
      <c r="G86" s="123"/>
      <c r="H86" s="123"/>
    </row>
    <row r="87" spans="1:8" ht="11.25" customHeight="1">
      <c r="A87" s="123"/>
      <c r="B87" s="123"/>
      <c r="C87" s="123"/>
      <c r="D87" s="123"/>
      <c r="E87" s="123"/>
      <c r="F87" s="123"/>
      <c r="G87" s="123"/>
      <c r="H87" s="123"/>
    </row>
    <row r="88" spans="1:8" ht="11.25" customHeight="1">
      <c r="A88" s="123"/>
      <c r="B88" s="123"/>
      <c r="C88" s="123"/>
      <c r="D88" s="123"/>
      <c r="E88" s="123"/>
      <c r="F88" s="123"/>
      <c r="G88" s="123"/>
      <c r="H88" s="123"/>
    </row>
    <row r="89" spans="1:8" ht="11.25" customHeight="1">
      <c r="A89" s="123"/>
      <c r="B89" s="123"/>
      <c r="C89" s="123"/>
      <c r="D89" s="123"/>
      <c r="E89" s="123"/>
      <c r="F89" s="123"/>
      <c r="G89" s="123"/>
      <c r="H89" s="123"/>
    </row>
    <row r="90" spans="1:8" ht="11.25" customHeight="1">
      <c r="A90" s="123"/>
      <c r="B90" s="123"/>
      <c r="C90" s="123"/>
      <c r="D90" s="123"/>
      <c r="E90" s="123"/>
      <c r="F90" s="123"/>
      <c r="G90" s="123"/>
      <c r="H90" s="123"/>
    </row>
    <row r="91" spans="1:8" ht="11.25" customHeight="1">
      <c r="A91" s="123"/>
      <c r="B91" s="123"/>
      <c r="C91" s="123"/>
      <c r="D91" s="123"/>
      <c r="E91" s="123"/>
      <c r="F91" s="123"/>
      <c r="G91" s="123"/>
      <c r="H91" s="123"/>
    </row>
    <row r="92" spans="1:8" ht="11.25" customHeight="1">
      <c r="A92" s="123"/>
      <c r="B92" s="123"/>
      <c r="C92" s="123"/>
      <c r="D92" s="123"/>
      <c r="E92" s="123"/>
      <c r="F92" s="123"/>
      <c r="G92" s="123"/>
      <c r="H92" s="123"/>
    </row>
    <row r="93" spans="1:8" ht="11.25" customHeight="1">
      <c r="A93" s="123"/>
      <c r="B93" s="123"/>
      <c r="C93" s="123"/>
      <c r="D93" s="123"/>
      <c r="E93" s="123"/>
      <c r="F93" s="123"/>
      <c r="G93" s="123"/>
      <c r="H93" s="123"/>
    </row>
    <row r="94" spans="1:8" ht="11.25" customHeight="1">
      <c r="A94" s="123"/>
      <c r="B94" s="123"/>
      <c r="C94" s="123"/>
      <c r="D94" s="123"/>
      <c r="E94" s="123"/>
      <c r="F94" s="123"/>
      <c r="G94" s="123"/>
      <c r="H94" s="123"/>
    </row>
    <row r="95" spans="1:8" ht="11.25" customHeight="1">
      <c r="A95" s="123"/>
      <c r="B95" s="123"/>
      <c r="C95" s="123"/>
      <c r="D95" s="123"/>
      <c r="E95" s="123"/>
      <c r="F95" s="123"/>
      <c r="G95" s="123"/>
      <c r="H95" s="123"/>
    </row>
    <row r="96" spans="1:8" ht="11.25" customHeight="1">
      <c r="A96" s="123"/>
      <c r="B96" s="123"/>
      <c r="C96" s="123"/>
      <c r="D96" s="123"/>
      <c r="E96" s="123"/>
      <c r="F96" s="123"/>
      <c r="G96" s="123"/>
      <c r="H96" s="123"/>
    </row>
    <row r="97" spans="1:8" ht="11.25" customHeight="1">
      <c r="A97" s="123"/>
      <c r="B97" s="123"/>
      <c r="C97" s="123"/>
      <c r="D97" s="123"/>
      <c r="E97" s="123"/>
      <c r="F97" s="123"/>
      <c r="G97" s="123"/>
      <c r="H97" s="123"/>
    </row>
    <row r="98" spans="1:8" ht="11.25" customHeight="1">
      <c r="A98" s="123"/>
      <c r="B98" s="123"/>
      <c r="C98" s="123"/>
      <c r="D98" s="123"/>
      <c r="E98" s="123"/>
      <c r="F98" s="123"/>
      <c r="G98" s="123"/>
      <c r="H98" s="123"/>
    </row>
    <row r="99" spans="1:8" ht="11.25" customHeight="1">
      <c r="A99" s="123"/>
      <c r="B99" s="123"/>
      <c r="C99" s="123"/>
      <c r="D99" s="123"/>
      <c r="E99" s="123"/>
      <c r="F99" s="123"/>
      <c r="G99" s="123"/>
      <c r="H99" s="123"/>
    </row>
    <row r="100" spans="1:8" ht="11.25" customHeight="1">
      <c r="A100" s="123"/>
      <c r="B100" s="123"/>
      <c r="C100" s="123"/>
      <c r="D100" s="123"/>
      <c r="E100" s="123"/>
      <c r="F100" s="123"/>
      <c r="G100" s="123"/>
      <c r="H100" s="123"/>
    </row>
    <row r="101" spans="1:8" ht="11.25" customHeight="1">
      <c r="A101" s="123"/>
      <c r="B101" s="123"/>
      <c r="C101" s="123"/>
      <c r="D101" s="123"/>
      <c r="E101" s="123"/>
      <c r="F101" s="123"/>
      <c r="G101" s="123"/>
      <c r="H101" s="123"/>
    </row>
    <row r="102" spans="1:8" ht="11.25" customHeight="1">
      <c r="A102" s="123"/>
      <c r="B102" s="123"/>
      <c r="C102" s="123"/>
      <c r="D102" s="123"/>
      <c r="E102" s="123"/>
      <c r="F102" s="123"/>
      <c r="G102" s="123"/>
      <c r="H102" s="123"/>
    </row>
    <row r="103" spans="1:8" ht="11.25" customHeight="1">
      <c r="A103" s="123"/>
      <c r="B103" s="123"/>
      <c r="C103" s="123"/>
      <c r="D103" s="123"/>
      <c r="E103" s="123"/>
      <c r="F103" s="123"/>
      <c r="G103" s="123"/>
      <c r="H103" s="123"/>
    </row>
    <row r="104" spans="1:8" ht="11.25" customHeight="1">
      <c r="A104" s="123"/>
      <c r="B104" s="123"/>
      <c r="C104" s="123"/>
      <c r="D104" s="123"/>
      <c r="E104" s="123"/>
      <c r="F104" s="123"/>
      <c r="G104" s="123"/>
      <c r="H104" s="123"/>
    </row>
    <row r="105" spans="1:8" ht="11.25" customHeight="1">
      <c r="A105" s="123"/>
      <c r="B105" s="123"/>
      <c r="C105" s="123"/>
      <c r="D105" s="123"/>
      <c r="E105" s="123"/>
      <c r="F105" s="123"/>
      <c r="G105" s="123"/>
      <c r="H105" s="123"/>
    </row>
    <row r="106" spans="1:8" ht="11.25" customHeight="1">
      <c r="A106" s="123"/>
      <c r="B106" s="123"/>
      <c r="C106" s="123"/>
      <c r="D106" s="123"/>
      <c r="E106" s="123"/>
      <c r="F106" s="123"/>
      <c r="G106" s="123"/>
      <c r="H106" s="123"/>
    </row>
    <row r="107" spans="1:8" ht="11.25" customHeight="1">
      <c r="A107" s="123"/>
      <c r="B107" s="123"/>
      <c r="C107" s="123"/>
      <c r="D107" s="123"/>
      <c r="E107" s="123"/>
      <c r="F107" s="123"/>
      <c r="G107" s="123"/>
      <c r="H107" s="123"/>
    </row>
    <row r="108" spans="1:8" ht="11.25" customHeight="1">
      <c r="A108" s="123"/>
      <c r="B108" s="123"/>
      <c r="C108" s="123"/>
      <c r="D108" s="123"/>
      <c r="E108" s="123"/>
      <c r="F108" s="123"/>
      <c r="G108" s="123"/>
      <c r="H108" s="123"/>
    </row>
    <row r="109" spans="1:8" ht="11.25" customHeight="1">
      <c r="A109" s="123"/>
      <c r="B109" s="123"/>
      <c r="C109" s="123"/>
      <c r="D109" s="123"/>
      <c r="E109" s="123"/>
      <c r="F109" s="123"/>
      <c r="G109" s="123"/>
      <c r="H109" s="123"/>
    </row>
    <row r="110" spans="1:8" ht="11.25" customHeight="1">
      <c r="A110" s="123"/>
      <c r="B110" s="123"/>
      <c r="C110" s="123"/>
      <c r="D110" s="123"/>
      <c r="E110" s="123"/>
      <c r="F110" s="123"/>
      <c r="G110" s="123"/>
      <c r="H110" s="123"/>
    </row>
    <row r="111" spans="1:8" ht="11.25" customHeight="1">
      <c r="A111" s="123"/>
      <c r="B111" s="123"/>
      <c r="C111" s="123"/>
      <c r="D111" s="123"/>
      <c r="E111" s="123"/>
      <c r="F111" s="123"/>
      <c r="G111" s="123"/>
      <c r="H111" s="123"/>
    </row>
    <row r="112" spans="1:8" ht="11.25" customHeight="1">
      <c r="A112" s="123"/>
      <c r="B112" s="123"/>
      <c r="C112" s="123"/>
      <c r="D112" s="123"/>
      <c r="E112" s="123"/>
      <c r="F112" s="123"/>
      <c r="G112" s="123"/>
      <c r="H112" s="123"/>
    </row>
    <row r="113" spans="1:8" ht="11.25" customHeight="1">
      <c r="A113" s="123"/>
      <c r="B113" s="123"/>
      <c r="C113" s="123"/>
      <c r="D113" s="123"/>
      <c r="E113" s="123"/>
      <c r="F113" s="123"/>
      <c r="G113" s="123"/>
      <c r="H113" s="123"/>
    </row>
    <row r="114" spans="1:8" ht="11.25" customHeight="1">
      <c r="A114" s="123"/>
      <c r="B114" s="123"/>
      <c r="C114" s="123"/>
      <c r="D114" s="123"/>
      <c r="E114" s="123"/>
      <c r="F114" s="123"/>
      <c r="G114" s="123"/>
      <c r="H114" s="123"/>
    </row>
    <row r="115" spans="1:8" ht="11.25" customHeight="1">
      <c r="A115" s="123"/>
      <c r="B115" s="123"/>
      <c r="C115" s="123"/>
      <c r="D115" s="123"/>
      <c r="E115" s="123"/>
      <c r="F115" s="123"/>
      <c r="G115" s="123"/>
      <c r="H115" s="123"/>
    </row>
    <row r="116" spans="1:8" ht="11.25" customHeight="1">
      <c r="A116" s="123"/>
      <c r="B116" s="123"/>
      <c r="C116" s="123"/>
      <c r="D116" s="123"/>
      <c r="E116" s="123"/>
      <c r="F116" s="123"/>
      <c r="G116" s="123"/>
      <c r="H116" s="123"/>
    </row>
    <row r="117" spans="1:8" ht="11.25" customHeight="1">
      <c r="A117" s="123"/>
      <c r="B117" s="123"/>
      <c r="C117" s="123"/>
      <c r="D117" s="123"/>
      <c r="E117" s="123"/>
      <c r="F117" s="123"/>
      <c r="G117" s="123"/>
      <c r="H117" s="123"/>
    </row>
    <row r="118" spans="1:8" ht="11.25" customHeight="1">
      <c r="A118" s="123"/>
      <c r="B118" s="123"/>
      <c r="C118" s="123"/>
      <c r="D118" s="123"/>
      <c r="E118" s="123"/>
      <c r="F118" s="123"/>
      <c r="G118" s="123"/>
      <c r="H118" s="123"/>
    </row>
    <row r="119" spans="1:8" ht="11.25" customHeight="1">
      <c r="A119" s="123"/>
      <c r="B119" s="123"/>
      <c r="C119" s="123"/>
      <c r="D119" s="123"/>
      <c r="E119" s="123"/>
      <c r="F119" s="123"/>
      <c r="G119" s="123"/>
      <c r="H119" s="123"/>
    </row>
    <row r="120" spans="1:8" ht="11.25" customHeight="1">
      <c r="A120" s="123"/>
      <c r="B120" s="123"/>
      <c r="C120" s="123"/>
      <c r="D120" s="123"/>
      <c r="E120" s="123"/>
      <c r="F120" s="123"/>
      <c r="G120" s="123"/>
      <c r="H120" s="123"/>
    </row>
    <row r="121" spans="1:8" ht="11.25" customHeight="1">
      <c r="A121" s="123"/>
      <c r="B121" s="123"/>
      <c r="C121" s="123"/>
      <c r="D121" s="123"/>
      <c r="E121" s="123"/>
      <c r="F121" s="123"/>
      <c r="G121" s="123"/>
      <c r="H121" s="123"/>
    </row>
    <row r="122" spans="1:8" ht="11.25" customHeight="1">
      <c r="A122" s="123"/>
      <c r="B122" s="123"/>
      <c r="C122" s="123"/>
      <c r="D122" s="123"/>
      <c r="E122" s="123"/>
      <c r="F122" s="123"/>
      <c r="G122" s="123"/>
      <c r="H122" s="123"/>
    </row>
    <row r="123" spans="1:8" ht="11.25" customHeight="1">
      <c r="A123" s="123"/>
      <c r="B123" s="123"/>
      <c r="C123" s="123"/>
      <c r="D123" s="123"/>
      <c r="E123" s="123"/>
      <c r="F123" s="123"/>
      <c r="G123" s="123"/>
      <c r="H123" s="123"/>
    </row>
    <row r="124" spans="1:8" ht="11.25" customHeight="1">
      <c r="A124" s="123"/>
      <c r="B124" s="123"/>
      <c r="C124" s="123"/>
      <c r="D124" s="123"/>
      <c r="E124" s="123"/>
      <c r="F124" s="123"/>
      <c r="G124" s="123"/>
      <c r="H124" s="123"/>
    </row>
    <row r="125" spans="1:8" ht="11.25" customHeight="1">
      <c r="A125" s="123"/>
      <c r="B125" s="123"/>
      <c r="C125" s="123"/>
      <c r="D125" s="123"/>
      <c r="E125" s="123"/>
      <c r="F125" s="123"/>
      <c r="G125" s="123"/>
      <c r="H125" s="123"/>
    </row>
    <row r="126" spans="1:8" ht="11.25" customHeight="1">
      <c r="A126" s="123"/>
      <c r="B126" s="123"/>
      <c r="C126" s="123"/>
      <c r="D126" s="123"/>
      <c r="E126" s="123"/>
      <c r="F126" s="123"/>
      <c r="G126" s="123"/>
      <c r="H126" s="123"/>
    </row>
    <row r="127" spans="1:8" ht="11.25" customHeight="1">
      <c r="A127" s="123"/>
      <c r="B127" s="123"/>
      <c r="C127" s="123"/>
      <c r="D127" s="123"/>
      <c r="E127" s="123"/>
      <c r="F127" s="123"/>
      <c r="G127" s="123"/>
      <c r="H127" s="123"/>
    </row>
    <row r="128" spans="1:8" ht="11.25" customHeight="1">
      <c r="A128" s="123"/>
      <c r="B128" s="123"/>
      <c r="C128" s="123"/>
      <c r="D128" s="123"/>
      <c r="E128" s="123"/>
      <c r="F128" s="123"/>
      <c r="G128" s="123"/>
      <c r="H128" s="123"/>
    </row>
    <row r="129" spans="1:8" ht="11.25" customHeight="1">
      <c r="A129" s="123"/>
      <c r="B129" s="123"/>
      <c r="C129" s="123"/>
      <c r="D129" s="123"/>
      <c r="E129" s="123"/>
      <c r="F129" s="123"/>
      <c r="G129" s="123"/>
      <c r="H129" s="123"/>
    </row>
    <row r="130" spans="1:8" ht="11.25" customHeight="1">
      <c r="A130" s="123"/>
      <c r="B130" s="123"/>
      <c r="C130" s="123"/>
      <c r="D130" s="123"/>
      <c r="E130" s="123"/>
      <c r="F130" s="123"/>
      <c r="G130" s="123"/>
      <c r="H130" s="123"/>
    </row>
    <row r="131" spans="1:8" ht="11.25" customHeight="1">
      <c r="A131" s="123"/>
      <c r="B131" s="123"/>
      <c r="C131" s="123"/>
      <c r="D131" s="123"/>
      <c r="E131" s="123"/>
      <c r="F131" s="123"/>
      <c r="G131" s="123"/>
      <c r="H131" s="123"/>
    </row>
    <row r="132" spans="1:8" ht="11.25" customHeight="1">
      <c r="A132" s="123"/>
      <c r="B132" s="123"/>
      <c r="C132" s="123"/>
      <c r="D132" s="123"/>
      <c r="E132" s="123"/>
      <c r="F132" s="123"/>
      <c r="G132" s="123"/>
      <c r="H132" s="123"/>
    </row>
    <row r="133" spans="1:8" ht="11.25" customHeight="1">
      <c r="A133" s="123"/>
      <c r="B133" s="123"/>
      <c r="C133" s="123"/>
      <c r="D133" s="123"/>
      <c r="E133" s="123"/>
      <c r="F133" s="123"/>
      <c r="G133" s="123"/>
      <c r="H133" s="123"/>
    </row>
    <row r="134" spans="1:8" ht="13.5" customHeight="1">
      <c r="A134" s="123"/>
      <c r="B134" s="123"/>
      <c r="C134" s="123"/>
      <c r="D134" s="123"/>
      <c r="E134" s="123"/>
      <c r="F134" s="123"/>
      <c r="G134" s="123"/>
      <c r="H134" s="123"/>
    </row>
    <row r="135" spans="1:8" ht="13.5" customHeight="1">
      <c r="A135" s="123"/>
      <c r="B135" s="123"/>
      <c r="C135" s="123"/>
      <c r="D135" s="123"/>
      <c r="E135" s="123"/>
      <c r="F135" s="123"/>
      <c r="G135" s="123"/>
      <c r="H135" s="123"/>
    </row>
    <row r="136" spans="1:8" ht="11.25" customHeight="1">
      <c r="A136" s="123"/>
      <c r="B136" s="123"/>
      <c r="C136" s="123"/>
      <c r="D136" s="123"/>
      <c r="E136" s="123"/>
      <c r="F136" s="123"/>
      <c r="G136" s="123"/>
      <c r="H136" s="123"/>
    </row>
    <row r="137" spans="1:8" ht="11.25" customHeight="1">
      <c r="A137" s="123"/>
      <c r="B137" s="123"/>
      <c r="C137" s="123"/>
      <c r="D137" s="123"/>
      <c r="E137" s="123"/>
      <c r="F137" s="123"/>
      <c r="G137" s="123"/>
      <c r="H137" s="123"/>
    </row>
    <row r="138" spans="1:8" ht="11.25" customHeight="1">
      <c r="A138" s="123"/>
      <c r="B138" s="123"/>
      <c r="C138" s="123"/>
      <c r="D138" s="123"/>
      <c r="E138" s="123"/>
      <c r="F138" s="123"/>
      <c r="G138" s="123"/>
      <c r="H138" s="123"/>
    </row>
    <row r="139" spans="1:8" ht="11.25" customHeight="1">
      <c r="A139" s="123"/>
      <c r="B139" s="123"/>
      <c r="C139" s="123"/>
      <c r="D139" s="123"/>
      <c r="E139" s="123"/>
      <c r="F139" s="123"/>
      <c r="G139" s="123"/>
      <c r="H139" s="123"/>
    </row>
    <row r="140" spans="1:8" ht="11.25" customHeight="1">
      <c r="A140" s="123"/>
      <c r="B140" s="123"/>
      <c r="C140" s="123"/>
      <c r="D140" s="123"/>
      <c r="E140" s="123"/>
      <c r="F140" s="123"/>
      <c r="G140" s="123"/>
      <c r="H140" s="123"/>
    </row>
    <row r="141" spans="1:8" ht="11.25" customHeight="1">
      <c r="A141" s="123"/>
      <c r="B141" s="123"/>
      <c r="C141" s="123"/>
      <c r="D141" s="123"/>
      <c r="E141" s="123"/>
      <c r="F141" s="123"/>
      <c r="G141" s="123"/>
      <c r="H141" s="123"/>
    </row>
    <row r="142" spans="1:8" ht="11.25" customHeight="1">
      <c r="A142" s="123"/>
      <c r="B142" s="123"/>
      <c r="C142" s="123"/>
      <c r="D142" s="123"/>
      <c r="E142" s="123"/>
      <c r="F142" s="123"/>
      <c r="G142" s="123"/>
      <c r="H142" s="123"/>
    </row>
    <row r="143" spans="1:8" ht="11.25" customHeight="1">
      <c r="A143" s="123"/>
      <c r="B143" s="123"/>
      <c r="C143" s="123"/>
      <c r="D143" s="123"/>
      <c r="E143" s="123"/>
      <c r="F143" s="123"/>
      <c r="G143" s="123"/>
      <c r="H143" s="123"/>
    </row>
    <row r="144" spans="1:8" ht="11.25" customHeight="1">
      <c r="A144" s="123"/>
      <c r="B144" s="123"/>
      <c r="C144" s="123"/>
      <c r="D144" s="123"/>
      <c r="E144" s="123"/>
      <c r="F144" s="123"/>
      <c r="G144" s="123"/>
      <c r="H144" s="123"/>
    </row>
    <row r="145" spans="1:8" ht="11.25" customHeight="1">
      <c r="A145" s="123"/>
      <c r="B145" s="123"/>
      <c r="C145" s="123"/>
      <c r="D145" s="123"/>
      <c r="E145" s="123"/>
      <c r="F145" s="123"/>
      <c r="G145" s="123"/>
      <c r="H145" s="123"/>
    </row>
    <row r="146" spans="1:8" ht="11.25" customHeight="1">
      <c r="A146" s="123"/>
      <c r="B146" s="123"/>
      <c r="C146" s="123"/>
      <c r="D146" s="123"/>
      <c r="E146" s="123"/>
      <c r="F146" s="123"/>
      <c r="G146" s="123"/>
      <c r="H146" s="123"/>
    </row>
    <row r="147" spans="1:8" ht="11.25" customHeight="1">
      <c r="A147" s="123"/>
      <c r="B147" s="123"/>
      <c r="C147" s="123"/>
      <c r="D147" s="123"/>
      <c r="E147" s="123"/>
      <c r="F147" s="123"/>
      <c r="G147" s="123"/>
      <c r="H147" s="123"/>
    </row>
    <row r="148" spans="1:8" ht="11.25" customHeight="1">
      <c r="A148" s="123"/>
      <c r="B148" s="123"/>
      <c r="C148" s="123"/>
      <c r="D148" s="123"/>
      <c r="E148" s="123"/>
      <c r="F148" s="123"/>
      <c r="G148" s="123"/>
      <c r="H148" s="123"/>
    </row>
    <row r="149" spans="1:8" ht="11.25" customHeight="1">
      <c r="A149" s="123"/>
      <c r="B149" s="123"/>
      <c r="C149" s="123"/>
      <c r="D149" s="123"/>
      <c r="E149" s="123"/>
      <c r="F149" s="123"/>
      <c r="G149" s="123"/>
      <c r="H149" s="123"/>
    </row>
    <row r="150" spans="1:8" ht="11.25" customHeight="1">
      <c r="A150" s="123"/>
      <c r="B150" s="123"/>
      <c r="C150" s="123"/>
      <c r="D150" s="123"/>
      <c r="E150" s="123"/>
      <c r="F150" s="123"/>
      <c r="G150" s="123"/>
      <c r="H150" s="123"/>
    </row>
    <row r="151" spans="1:8" ht="11.25" customHeight="1">
      <c r="A151" s="123"/>
      <c r="B151" s="123"/>
      <c r="C151" s="123"/>
      <c r="D151" s="123"/>
      <c r="E151" s="123"/>
      <c r="F151" s="123"/>
      <c r="G151" s="123"/>
      <c r="H151" s="123"/>
    </row>
    <row r="152" spans="1:8" ht="11.25" customHeight="1">
      <c r="A152" s="123"/>
      <c r="B152" s="123"/>
      <c r="C152" s="123"/>
      <c r="D152" s="123"/>
      <c r="E152" s="123"/>
      <c r="F152" s="123"/>
      <c r="G152" s="123"/>
      <c r="H152" s="123"/>
    </row>
    <row r="153" spans="1:8" ht="11.25" customHeight="1">
      <c r="A153" s="123"/>
      <c r="B153" s="123"/>
      <c r="C153" s="123"/>
      <c r="D153" s="123"/>
      <c r="E153" s="123"/>
      <c r="F153" s="123"/>
      <c r="G153" s="123"/>
      <c r="H153" s="123"/>
    </row>
    <row r="154" spans="1:8" ht="11.25" customHeight="1">
      <c r="A154" s="123"/>
      <c r="B154" s="123"/>
      <c r="C154" s="123"/>
      <c r="D154" s="123"/>
      <c r="E154" s="123"/>
      <c r="F154" s="123"/>
      <c r="G154" s="123"/>
      <c r="H154" s="123"/>
    </row>
    <row r="155" spans="1:8" ht="11.25" customHeight="1">
      <c r="A155" s="123"/>
      <c r="B155" s="123"/>
      <c r="C155" s="123"/>
      <c r="D155" s="123"/>
      <c r="E155" s="123"/>
      <c r="F155" s="123"/>
      <c r="G155" s="123"/>
      <c r="H155" s="123"/>
    </row>
    <row r="156" spans="1:8" ht="11.25" customHeight="1">
      <c r="A156" s="123"/>
      <c r="B156" s="123"/>
      <c r="C156" s="123"/>
      <c r="D156" s="123"/>
      <c r="E156" s="123"/>
      <c r="F156" s="123"/>
      <c r="G156" s="123"/>
      <c r="H156" s="123"/>
    </row>
    <row r="157" spans="1:8" ht="11.25" customHeight="1">
      <c r="A157" s="123"/>
      <c r="B157" s="123"/>
      <c r="C157" s="123"/>
      <c r="D157" s="123"/>
      <c r="E157" s="123"/>
      <c r="F157" s="123"/>
      <c r="G157" s="123"/>
      <c r="H157" s="123"/>
    </row>
    <row r="158" spans="1:8" ht="11.25" customHeight="1">
      <c r="A158" s="123"/>
      <c r="B158" s="123"/>
      <c r="C158" s="123"/>
      <c r="D158" s="123"/>
      <c r="E158" s="123"/>
      <c r="F158" s="123"/>
      <c r="G158" s="123"/>
      <c r="H158" s="123"/>
    </row>
    <row r="159" spans="1:8" ht="11.25" customHeight="1">
      <c r="A159" s="123"/>
      <c r="B159" s="123"/>
      <c r="C159" s="123"/>
      <c r="D159" s="123"/>
      <c r="E159" s="123"/>
      <c r="F159" s="123"/>
      <c r="G159" s="123"/>
      <c r="H159" s="123"/>
    </row>
    <row r="160" spans="1:8" ht="11.25" customHeight="1">
      <c r="A160" s="123"/>
      <c r="B160" s="123"/>
      <c r="C160" s="123"/>
      <c r="D160" s="123"/>
      <c r="E160" s="123"/>
      <c r="F160" s="123"/>
      <c r="G160" s="123"/>
      <c r="H160" s="123"/>
    </row>
    <row r="161" spans="1:8" ht="11.25" customHeight="1">
      <c r="A161" s="123"/>
      <c r="B161" s="123"/>
      <c r="C161" s="123"/>
      <c r="D161" s="123"/>
      <c r="E161" s="123"/>
      <c r="F161" s="123"/>
      <c r="G161" s="123"/>
      <c r="H161" s="123"/>
    </row>
    <row r="162" spans="1:8" ht="11.25" customHeight="1">
      <c r="A162" s="123"/>
      <c r="B162" s="123"/>
      <c r="C162" s="123"/>
      <c r="D162" s="123"/>
      <c r="E162" s="123"/>
      <c r="F162" s="123"/>
      <c r="G162" s="123"/>
      <c r="H162" s="123"/>
    </row>
    <row r="163" spans="1:8" ht="11.25" customHeight="1">
      <c r="A163" s="123"/>
      <c r="B163" s="123"/>
      <c r="C163" s="123"/>
      <c r="D163" s="123"/>
      <c r="E163" s="123"/>
      <c r="F163" s="123"/>
      <c r="G163" s="123"/>
      <c r="H163" s="123"/>
    </row>
    <row r="164" spans="1:8" ht="11.25" customHeight="1">
      <c r="A164" s="123"/>
      <c r="B164" s="123"/>
      <c r="C164" s="123"/>
      <c r="D164" s="123"/>
      <c r="E164" s="123"/>
      <c r="F164" s="123"/>
      <c r="G164" s="123"/>
      <c r="H164" s="123"/>
    </row>
    <row r="165" spans="1:8" ht="11.25" customHeight="1">
      <c r="A165" s="123"/>
      <c r="B165" s="123"/>
      <c r="C165" s="123"/>
      <c r="D165" s="123"/>
      <c r="E165" s="123"/>
      <c r="F165" s="123"/>
      <c r="G165" s="123"/>
      <c r="H165" s="123"/>
    </row>
    <row r="166" spans="1:8" ht="11.25" customHeight="1">
      <c r="A166" s="123"/>
      <c r="B166" s="123"/>
      <c r="C166" s="123"/>
      <c r="D166" s="123"/>
      <c r="E166" s="123"/>
      <c r="F166" s="123"/>
      <c r="G166" s="123"/>
      <c r="H166" s="123"/>
    </row>
    <row r="167" spans="1:8" ht="11.25" customHeight="1">
      <c r="A167" s="123"/>
      <c r="B167" s="123"/>
      <c r="C167" s="123"/>
      <c r="D167" s="123"/>
      <c r="E167" s="123"/>
      <c r="F167" s="123"/>
      <c r="G167" s="123"/>
      <c r="H167" s="123"/>
    </row>
    <row r="168" spans="1:8" ht="11.25" customHeight="1">
      <c r="A168" s="123"/>
      <c r="B168" s="123"/>
      <c r="C168" s="123"/>
      <c r="D168" s="123"/>
      <c r="E168" s="123"/>
      <c r="F168" s="123"/>
      <c r="G168" s="123"/>
      <c r="H168" s="123"/>
    </row>
    <row r="169" spans="1:8" ht="11.25" customHeight="1">
      <c r="A169" s="123"/>
      <c r="B169" s="123"/>
      <c r="C169" s="123"/>
      <c r="D169" s="123"/>
      <c r="E169" s="123"/>
      <c r="F169" s="123"/>
      <c r="G169" s="123"/>
      <c r="H169" s="123"/>
    </row>
    <row r="170" spans="1:8" ht="11.25" customHeight="1">
      <c r="A170" s="123"/>
      <c r="B170" s="123"/>
      <c r="C170" s="123"/>
      <c r="D170" s="123"/>
      <c r="E170" s="123"/>
      <c r="F170" s="123"/>
      <c r="G170" s="123"/>
      <c r="H170" s="123"/>
    </row>
    <row r="171" spans="1:8" ht="11.25" customHeight="1">
      <c r="A171" s="123"/>
      <c r="B171" s="123"/>
      <c r="C171" s="123"/>
      <c r="D171" s="123"/>
      <c r="E171" s="123"/>
      <c r="F171" s="123"/>
      <c r="G171" s="123"/>
      <c r="H171" s="123"/>
    </row>
    <row r="172" spans="1:8" ht="11.25" customHeight="1">
      <c r="A172" s="123"/>
      <c r="B172" s="123"/>
      <c r="C172" s="123"/>
      <c r="D172" s="123"/>
      <c r="E172" s="123"/>
      <c r="F172" s="123"/>
      <c r="G172" s="123"/>
      <c r="H172" s="123"/>
    </row>
    <row r="173" spans="1:8" ht="11.25" customHeight="1">
      <c r="A173" s="123"/>
      <c r="B173" s="123"/>
      <c r="C173" s="123"/>
      <c r="D173" s="123"/>
      <c r="E173" s="123"/>
      <c r="F173" s="123"/>
      <c r="G173" s="123"/>
      <c r="H173" s="123"/>
    </row>
    <row r="174" spans="1:8" ht="11.25" customHeight="1">
      <c r="A174" s="123"/>
      <c r="B174" s="123"/>
      <c r="C174" s="123"/>
      <c r="D174" s="123"/>
      <c r="E174" s="123"/>
      <c r="F174" s="123"/>
      <c r="G174" s="123"/>
      <c r="H174" s="123"/>
    </row>
    <row r="175" spans="1:8" ht="11.25" customHeight="1">
      <c r="A175" s="123"/>
      <c r="B175" s="123"/>
      <c r="C175" s="123"/>
      <c r="D175" s="123"/>
      <c r="E175" s="123"/>
      <c r="F175" s="123"/>
      <c r="G175" s="123"/>
      <c r="H175" s="123"/>
    </row>
    <row r="176" spans="1:8" ht="11.25" customHeight="1">
      <c r="A176" s="123"/>
      <c r="B176" s="123"/>
      <c r="C176" s="123"/>
      <c r="D176" s="123"/>
      <c r="E176" s="123"/>
      <c r="F176" s="123"/>
      <c r="G176" s="123"/>
      <c r="H176" s="123"/>
    </row>
    <row r="177" spans="1:8" ht="11.25" customHeight="1">
      <c r="A177" s="123"/>
      <c r="B177" s="123"/>
      <c r="C177" s="123"/>
      <c r="D177" s="123"/>
      <c r="E177" s="123"/>
      <c r="F177" s="123"/>
      <c r="G177" s="123"/>
      <c r="H177" s="123"/>
    </row>
    <row r="178" spans="1:8" ht="11.25" customHeight="1">
      <c r="A178" s="123"/>
      <c r="B178" s="123"/>
      <c r="C178" s="123"/>
      <c r="D178" s="123"/>
      <c r="E178" s="123"/>
      <c r="F178" s="123"/>
      <c r="G178" s="123"/>
      <c r="H178" s="123"/>
    </row>
    <row r="179" spans="1:8" ht="11.25" customHeight="1">
      <c r="A179" s="123"/>
      <c r="B179" s="123"/>
      <c r="C179" s="123"/>
      <c r="D179" s="123"/>
      <c r="E179" s="123"/>
      <c r="F179" s="123"/>
      <c r="G179" s="123"/>
      <c r="H179" s="123"/>
    </row>
    <row r="180" spans="1:8" ht="11.25" customHeight="1">
      <c r="A180" s="123"/>
      <c r="B180" s="123"/>
      <c r="C180" s="123"/>
      <c r="D180" s="123"/>
      <c r="E180" s="123"/>
      <c r="F180" s="123"/>
      <c r="G180" s="123"/>
      <c r="H180" s="123"/>
    </row>
    <row r="181" spans="1:8" ht="11.25" customHeight="1">
      <c r="A181" s="123"/>
      <c r="B181" s="123"/>
      <c r="C181" s="123"/>
      <c r="D181" s="123"/>
      <c r="E181" s="123"/>
      <c r="F181" s="123"/>
      <c r="G181" s="123"/>
      <c r="H181" s="123"/>
    </row>
    <row r="182" spans="1:8" ht="11.25" customHeight="1">
      <c r="A182" s="123"/>
      <c r="B182" s="123"/>
      <c r="C182" s="123"/>
      <c r="D182" s="123"/>
      <c r="E182" s="123"/>
      <c r="F182" s="123"/>
      <c r="G182" s="123"/>
      <c r="H182" s="123"/>
    </row>
    <row r="183" spans="1:8" ht="11.25" customHeight="1">
      <c r="A183" s="123"/>
      <c r="B183" s="123"/>
      <c r="C183" s="123"/>
      <c r="D183" s="123"/>
      <c r="E183" s="123"/>
      <c r="F183" s="123"/>
      <c r="G183" s="123"/>
      <c r="H183" s="123"/>
    </row>
    <row r="184" spans="1:8" ht="11.25" customHeight="1">
      <c r="A184" s="123"/>
      <c r="B184" s="123"/>
      <c r="C184" s="123"/>
      <c r="D184" s="123"/>
      <c r="E184" s="123"/>
      <c r="F184" s="123"/>
      <c r="G184" s="123"/>
      <c r="H184" s="123"/>
    </row>
    <row r="185" spans="1:8" ht="11.25" customHeight="1">
      <c r="A185" s="123"/>
      <c r="B185" s="123"/>
      <c r="C185" s="123"/>
      <c r="D185" s="123"/>
      <c r="E185" s="123"/>
      <c r="F185" s="123"/>
      <c r="G185" s="123"/>
      <c r="H185" s="123"/>
    </row>
    <row r="186" spans="1:8" ht="11.25" customHeight="1">
      <c r="A186" s="123"/>
      <c r="B186" s="123"/>
      <c r="C186" s="123"/>
      <c r="D186" s="123"/>
      <c r="E186" s="123"/>
      <c r="F186" s="123"/>
      <c r="G186" s="123"/>
      <c r="H186" s="123"/>
    </row>
    <row r="187" spans="1:8" ht="11.25" customHeight="1">
      <c r="A187" s="123"/>
      <c r="B187" s="123"/>
      <c r="C187" s="123"/>
      <c r="D187" s="123"/>
      <c r="E187" s="123"/>
      <c r="F187" s="123"/>
      <c r="G187" s="123"/>
      <c r="H187" s="123"/>
    </row>
    <row r="188" spans="1:8" ht="11.25" customHeight="1">
      <c r="A188" s="123"/>
      <c r="B188" s="123"/>
      <c r="C188" s="123"/>
      <c r="D188" s="123"/>
      <c r="E188" s="123"/>
      <c r="F188" s="123"/>
      <c r="G188" s="123"/>
      <c r="H188" s="123"/>
    </row>
    <row r="189" spans="1:8" ht="11.25" customHeight="1">
      <c r="A189" s="123"/>
      <c r="B189" s="123"/>
      <c r="C189" s="123"/>
      <c r="D189" s="123"/>
      <c r="E189" s="123"/>
      <c r="F189" s="123"/>
      <c r="G189" s="123"/>
      <c r="H189" s="123"/>
    </row>
    <row r="190" spans="1:8" ht="11.25" customHeight="1">
      <c r="A190" s="123"/>
      <c r="B190" s="123"/>
      <c r="C190" s="123"/>
      <c r="D190" s="123"/>
      <c r="E190" s="123"/>
      <c r="F190" s="123"/>
      <c r="G190" s="123"/>
      <c r="H190" s="123"/>
    </row>
    <row r="191" spans="1:8" ht="11.25" customHeight="1">
      <c r="A191" s="123"/>
      <c r="B191" s="123"/>
      <c r="C191" s="123"/>
      <c r="D191" s="123"/>
      <c r="E191" s="123"/>
      <c r="F191" s="123"/>
      <c r="G191" s="123"/>
      <c r="H191" s="123"/>
    </row>
    <row r="192" spans="1:8" ht="11.25" customHeight="1">
      <c r="A192" s="123"/>
      <c r="B192" s="123"/>
      <c r="C192" s="123"/>
      <c r="D192" s="123"/>
      <c r="E192" s="123"/>
      <c r="F192" s="123"/>
      <c r="G192" s="123"/>
      <c r="H192" s="123"/>
    </row>
    <row r="193" spans="1:8" ht="11.25" customHeight="1">
      <c r="A193" s="123"/>
      <c r="B193" s="123"/>
      <c r="C193" s="123"/>
      <c r="D193" s="123"/>
      <c r="E193" s="123"/>
      <c r="F193" s="123"/>
      <c r="G193" s="123"/>
      <c r="H193" s="123"/>
    </row>
    <row r="194" spans="1:8" ht="11.25" customHeight="1">
      <c r="A194" s="123"/>
      <c r="B194" s="123"/>
      <c r="C194" s="123"/>
      <c r="D194" s="123"/>
      <c r="E194" s="123"/>
      <c r="F194" s="123"/>
      <c r="G194" s="123"/>
      <c r="H194" s="123"/>
    </row>
    <row r="195" spans="1:8" ht="11.25" customHeight="1">
      <c r="A195" s="123"/>
      <c r="B195" s="123"/>
      <c r="C195" s="123"/>
      <c r="D195" s="123"/>
      <c r="E195" s="123"/>
      <c r="F195" s="123"/>
      <c r="G195" s="123"/>
      <c r="H195" s="123"/>
    </row>
    <row r="196" spans="1:8" ht="11.25" customHeight="1">
      <c r="A196" s="123"/>
      <c r="B196" s="123"/>
      <c r="C196" s="123"/>
      <c r="D196" s="123"/>
      <c r="E196" s="123"/>
      <c r="F196" s="123"/>
      <c r="G196" s="123"/>
      <c r="H196" s="123"/>
    </row>
    <row r="197" spans="1:8" ht="11.25" customHeight="1">
      <c r="A197" s="123"/>
      <c r="B197" s="123"/>
      <c r="C197" s="123"/>
      <c r="D197" s="123"/>
      <c r="E197" s="123"/>
      <c r="F197" s="123"/>
      <c r="G197" s="123"/>
      <c r="H197" s="123"/>
    </row>
    <row r="198" spans="1:8" ht="11.25" customHeight="1">
      <c r="A198" s="123"/>
      <c r="B198" s="123"/>
      <c r="C198" s="123"/>
      <c r="D198" s="123"/>
      <c r="E198" s="123"/>
      <c r="F198" s="123"/>
      <c r="G198" s="123"/>
      <c r="H198" s="123"/>
    </row>
    <row r="199" spans="1:8" ht="11.25" customHeight="1">
      <c r="A199" s="123"/>
      <c r="B199" s="123"/>
      <c r="C199" s="123"/>
      <c r="D199" s="123"/>
      <c r="E199" s="123"/>
      <c r="F199" s="123"/>
      <c r="G199" s="123"/>
      <c r="H199" s="123"/>
    </row>
    <row r="200" spans="1:8" ht="11.25" customHeight="1">
      <c r="A200" s="123"/>
      <c r="B200" s="123"/>
      <c r="C200" s="123"/>
      <c r="D200" s="123"/>
      <c r="E200" s="123"/>
      <c r="F200" s="123"/>
      <c r="G200" s="123"/>
      <c r="H200" s="123"/>
    </row>
    <row r="201" spans="1:8">
      <c r="A201" s="123"/>
      <c r="B201" s="123"/>
      <c r="C201" s="123"/>
      <c r="D201" s="123"/>
      <c r="E201" s="123"/>
      <c r="F201" s="123"/>
      <c r="G201" s="123"/>
      <c r="H201" s="123"/>
    </row>
    <row r="202" spans="1:8">
      <c r="A202" s="123"/>
      <c r="B202" s="123"/>
      <c r="C202" s="123"/>
      <c r="D202" s="123"/>
      <c r="E202" s="123"/>
      <c r="F202" s="123"/>
      <c r="G202" s="123"/>
      <c r="H202" s="123"/>
    </row>
    <row r="203" spans="1:8">
      <c r="A203" s="123"/>
      <c r="B203" s="123"/>
      <c r="C203" s="123"/>
      <c r="D203" s="123"/>
      <c r="E203" s="123"/>
      <c r="F203" s="123"/>
      <c r="G203" s="123"/>
      <c r="H203" s="123"/>
    </row>
    <row r="204" spans="1:8">
      <c r="A204" s="123"/>
      <c r="B204" s="123"/>
      <c r="C204" s="123"/>
      <c r="D204" s="123"/>
      <c r="E204" s="123"/>
      <c r="F204" s="123"/>
      <c r="G204" s="123"/>
      <c r="H204" s="123"/>
    </row>
    <row r="205" spans="1:8">
      <c r="A205" s="123"/>
      <c r="B205" s="123"/>
      <c r="C205" s="123"/>
      <c r="D205" s="123"/>
      <c r="E205" s="123"/>
      <c r="F205" s="123"/>
      <c r="G205" s="123"/>
      <c r="H205" s="123"/>
    </row>
    <row r="206" spans="1:8">
      <c r="A206" s="123"/>
      <c r="B206" s="123"/>
      <c r="C206" s="123"/>
      <c r="D206" s="123"/>
      <c r="E206" s="123"/>
      <c r="F206" s="123"/>
      <c r="G206" s="123"/>
      <c r="H206" s="123"/>
    </row>
    <row r="207" spans="1:8">
      <c r="A207" s="123"/>
      <c r="B207" s="123"/>
      <c r="C207" s="123"/>
      <c r="D207" s="123"/>
      <c r="E207" s="123"/>
      <c r="F207" s="123"/>
      <c r="G207" s="123"/>
      <c r="H207" s="123"/>
    </row>
    <row r="208" spans="1:8">
      <c r="A208" s="123"/>
      <c r="B208" s="123"/>
      <c r="C208" s="123"/>
      <c r="D208" s="123"/>
      <c r="E208" s="123"/>
      <c r="F208" s="123"/>
      <c r="G208" s="123"/>
      <c r="H208" s="123"/>
    </row>
    <row r="209" spans="1:8">
      <c r="A209" s="124"/>
      <c r="B209" s="124"/>
      <c r="C209" s="124"/>
      <c r="D209" s="124"/>
      <c r="E209" s="124"/>
      <c r="F209" s="124"/>
      <c r="G209" s="124"/>
      <c r="H209" s="124"/>
    </row>
    <row r="210" spans="1:8">
      <c r="A210" s="124"/>
      <c r="B210" s="124"/>
      <c r="C210" s="124"/>
      <c r="D210" s="124"/>
      <c r="E210" s="124"/>
      <c r="F210" s="124"/>
      <c r="G210" s="124"/>
      <c r="H210" s="124"/>
    </row>
    <row r="211" spans="1:8">
      <c r="A211" s="124"/>
      <c r="B211" s="124"/>
      <c r="C211" s="124"/>
      <c r="D211" s="124"/>
      <c r="E211" s="124"/>
      <c r="F211" s="124"/>
      <c r="G211" s="124"/>
      <c r="H211" s="124"/>
    </row>
    <row r="212" spans="1:8">
      <c r="A212" s="124"/>
      <c r="B212" s="124"/>
      <c r="C212" s="124"/>
      <c r="D212" s="124"/>
      <c r="E212" s="124"/>
      <c r="F212" s="124"/>
      <c r="G212" s="124"/>
      <c r="H212" s="124"/>
    </row>
    <row r="213" spans="1:8">
      <c r="A213" s="124"/>
      <c r="B213" s="124"/>
      <c r="C213" s="124"/>
      <c r="D213" s="124"/>
      <c r="E213" s="124"/>
      <c r="F213" s="124"/>
      <c r="G213" s="124"/>
      <c r="H213" s="124"/>
    </row>
    <row r="214" spans="1:8">
      <c r="A214" s="124"/>
      <c r="B214" s="124"/>
      <c r="C214" s="124"/>
      <c r="D214" s="124"/>
      <c r="E214" s="124"/>
      <c r="F214" s="124"/>
      <c r="G214" s="124"/>
      <c r="H214" s="124"/>
    </row>
    <row r="215" spans="1:8">
      <c r="A215" s="124"/>
      <c r="B215" s="124"/>
      <c r="C215" s="124"/>
      <c r="D215" s="124"/>
      <c r="E215" s="124"/>
      <c r="F215" s="124"/>
      <c r="G215" s="124"/>
      <c r="H215" s="124"/>
    </row>
    <row r="216" spans="1:8">
      <c r="A216" s="124"/>
      <c r="B216" s="124"/>
      <c r="C216" s="124"/>
      <c r="D216" s="124"/>
      <c r="E216" s="124"/>
      <c r="F216" s="124"/>
      <c r="G216" s="124"/>
      <c r="H216" s="124"/>
    </row>
    <row r="217" spans="1:8">
      <c r="A217" s="124"/>
      <c r="B217" s="124"/>
      <c r="C217" s="124"/>
      <c r="D217" s="124"/>
      <c r="E217" s="124"/>
      <c r="F217" s="124"/>
      <c r="G217" s="124"/>
      <c r="H217" s="124"/>
    </row>
    <row r="218" spans="1:8">
      <c r="A218" s="124"/>
      <c r="B218" s="124"/>
      <c r="C218" s="124"/>
      <c r="D218" s="124"/>
      <c r="E218" s="124"/>
      <c r="F218" s="124"/>
      <c r="G218" s="124"/>
      <c r="H218" s="124"/>
    </row>
    <row r="219" spans="1:8">
      <c r="A219" s="124"/>
      <c r="B219" s="124"/>
      <c r="C219" s="124"/>
      <c r="D219" s="124"/>
      <c r="E219" s="124"/>
      <c r="F219" s="124"/>
      <c r="G219" s="124"/>
      <c r="H219" s="124"/>
    </row>
    <row r="220" spans="1:8">
      <c r="A220" s="124"/>
      <c r="B220" s="124"/>
      <c r="C220" s="124"/>
      <c r="D220" s="124"/>
      <c r="E220" s="124"/>
      <c r="F220" s="124"/>
      <c r="G220" s="124"/>
      <c r="H220" s="124"/>
    </row>
    <row r="221" spans="1:8">
      <c r="A221" s="124"/>
      <c r="B221" s="124"/>
      <c r="C221" s="124"/>
      <c r="D221" s="124"/>
      <c r="E221" s="124"/>
      <c r="F221" s="124"/>
      <c r="G221" s="124"/>
      <c r="H221" s="124"/>
    </row>
    <row r="222" spans="1:8">
      <c r="A222" s="124"/>
      <c r="B222" s="124"/>
      <c r="C222" s="124"/>
      <c r="D222" s="124"/>
      <c r="E222" s="124"/>
      <c r="F222" s="124"/>
      <c r="G222" s="124"/>
      <c r="H222" s="124"/>
    </row>
    <row r="223" spans="1:8">
      <c r="A223" s="124"/>
      <c r="B223" s="124"/>
      <c r="C223" s="124"/>
      <c r="D223" s="124"/>
      <c r="E223" s="124"/>
      <c r="F223" s="124"/>
      <c r="G223" s="124"/>
      <c r="H223" s="124"/>
    </row>
    <row r="224" spans="1:8">
      <c r="A224" s="124"/>
      <c r="B224" s="124"/>
      <c r="C224" s="124"/>
      <c r="D224" s="124"/>
      <c r="E224" s="124"/>
      <c r="F224" s="124"/>
      <c r="G224" s="124"/>
      <c r="H224" s="124"/>
    </row>
    <row r="225" spans="1:8">
      <c r="A225" s="124"/>
      <c r="B225" s="124"/>
      <c r="C225" s="124"/>
      <c r="D225" s="124"/>
      <c r="E225" s="124"/>
      <c r="F225" s="124"/>
      <c r="G225" s="124"/>
      <c r="H225" s="124"/>
    </row>
    <row r="226" spans="1:8">
      <c r="A226" s="124"/>
      <c r="B226" s="124"/>
      <c r="C226" s="124"/>
      <c r="D226" s="124"/>
      <c r="E226" s="124"/>
      <c r="F226" s="124"/>
      <c r="G226" s="124"/>
      <c r="H226" s="124"/>
    </row>
    <row r="227" spans="1:8">
      <c r="A227" s="124"/>
      <c r="B227" s="124"/>
      <c r="C227" s="124"/>
      <c r="D227" s="124"/>
      <c r="E227" s="124"/>
      <c r="F227" s="124"/>
      <c r="G227" s="124"/>
      <c r="H227" s="124"/>
    </row>
    <row r="228" spans="1:8">
      <c r="A228" s="124"/>
      <c r="B228" s="124"/>
      <c r="C228" s="124"/>
      <c r="D228" s="124"/>
      <c r="E228" s="124"/>
      <c r="F228" s="124"/>
      <c r="G228" s="124"/>
      <c r="H228" s="124"/>
    </row>
    <row r="229" spans="1:8">
      <c r="A229" s="124"/>
      <c r="B229" s="124"/>
      <c r="C229" s="124"/>
      <c r="D229" s="124"/>
      <c r="E229" s="124"/>
      <c r="F229" s="124"/>
      <c r="G229" s="124"/>
      <c r="H229" s="124"/>
    </row>
    <row r="230" spans="1:8">
      <c r="A230" s="124"/>
      <c r="B230" s="124"/>
      <c r="C230" s="124"/>
      <c r="D230" s="124"/>
      <c r="E230" s="124"/>
      <c r="F230" s="124"/>
      <c r="G230" s="124"/>
      <c r="H230" s="124"/>
    </row>
    <row r="231" spans="1:8">
      <c r="A231" s="124"/>
      <c r="B231" s="124"/>
      <c r="C231" s="124"/>
      <c r="D231" s="124"/>
      <c r="E231" s="124"/>
      <c r="F231" s="124"/>
      <c r="G231" s="124"/>
      <c r="H231" s="124"/>
    </row>
    <row r="232" spans="1:8">
      <c r="A232" s="124"/>
      <c r="B232" s="124"/>
      <c r="C232" s="124"/>
      <c r="D232" s="124"/>
      <c r="E232" s="124"/>
      <c r="F232" s="124"/>
      <c r="G232" s="124"/>
      <c r="H232" s="124"/>
    </row>
    <row r="233" spans="1:8">
      <c r="A233" s="124"/>
      <c r="B233" s="124"/>
      <c r="C233" s="124"/>
      <c r="D233" s="124"/>
      <c r="E233" s="124"/>
      <c r="F233" s="124"/>
      <c r="G233" s="124"/>
      <c r="H233" s="124"/>
    </row>
    <row r="234" spans="1:8">
      <c r="A234" s="124"/>
      <c r="B234" s="124"/>
      <c r="C234" s="124"/>
      <c r="D234" s="124"/>
      <c r="E234" s="124"/>
      <c r="F234" s="124"/>
      <c r="G234" s="124"/>
      <c r="H234" s="124"/>
    </row>
    <row r="235" spans="1:8">
      <c r="A235" s="124"/>
      <c r="B235" s="124"/>
      <c r="C235" s="124"/>
      <c r="D235" s="124"/>
      <c r="E235" s="124"/>
      <c r="F235" s="124"/>
      <c r="G235" s="124"/>
      <c r="H235" s="124"/>
    </row>
    <row r="236" spans="1:8">
      <c r="A236" s="124"/>
      <c r="B236" s="124"/>
      <c r="C236" s="124"/>
      <c r="D236" s="124"/>
      <c r="E236" s="124"/>
      <c r="F236" s="124"/>
      <c r="G236" s="124"/>
      <c r="H236" s="124"/>
    </row>
    <row r="237" spans="1:8">
      <c r="A237" s="124"/>
      <c r="B237" s="124"/>
      <c r="C237" s="124"/>
      <c r="D237" s="124"/>
      <c r="E237" s="124"/>
      <c r="F237" s="124"/>
      <c r="G237" s="124"/>
      <c r="H237" s="124"/>
    </row>
    <row r="238" spans="1:8">
      <c r="A238" s="124"/>
      <c r="B238" s="124"/>
      <c r="C238" s="124"/>
      <c r="D238" s="124"/>
      <c r="E238" s="124"/>
      <c r="F238" s="124"/>
      <c r="G238" s="124"/>
      <c r="H238" s="124"/>
    </row>
    <row r="239" spans="1:8">
      <c r="A239" s="124"/>
      <c r="B239" s="124"/>
      <c r="C239" s="124"/>
      <c r="D239" s="124"/>
      <c r="E239" s="124"/>
      <c r="F239" s="124"/>
      <c r="G239" s="124"/>
      <c r="H239" s="124"/>
    </row>
    <row r="240" spans="1:8">
      <c r="A240" s="124"/>
      <c r="B240" s="124"/>
      <c r="C240" s="124"/>
      <c r="D240" s="124"/>
      <c r="E240" s="124"/>
      <c r="F240" s="124"/>
      <c r="G240" s="124"/>
      <c r="H240" s="124"/>
    </row>
    <row r="241" spans="1:8">
      <c r="A241" s="124"/>
      <c r="B241" s="124"/>
      <c r="C241" s="124"/>
      <c r="D241" s="124"/>
      <c r="E241" s="124"/>
      <c r="F241" s="124"/>
      <c r="G241" s="124"/>
      <c r="H241" s="124"/>
    </row>
    <row r="242" spans="1:8">
      <c r="A242" s="124"/>
      <c r="B242" s="124"/>
      <c r="C242" s="124"/>
      <c r="D242" s="124"/>
      <c r="E242" s="124"/>
      <c r="F242" s="124"/>
      <c r="G242" s="124"/>
      <c r="H242" s="124"/>
    </row>
    <row r="243" spans="1:8">
      <c r="A243" s="124"/>
      <c r="B243" s="124"/>
      <c r="C243" s="124"/>
      <c r="D243" s="124"/>
      <c r="E243" s="124"/>
      <c r="F243" s="124"/>
      <c r="G243" s="124"/>
      <c r="H243" s="124"/>
    </row>
    <row r="244" spans="1:8">
      <c r="A244" s="124"/>
      <c r="B244" s="124"/>
      <c r="C244" s="124"/>
      <c r="D244" s="124"/>
      <c r="E244" s="124"/>
      <c r="F244" s="124"/>
      <c r="G244" s="124"/>
      <c r="H244" s="124"/>
    </row>
    <row r="245" spans="1:8">
      <c r="A245" s="124"/>
      <c r="B245" s="124"/>
      <c r="C245" s="124"/>
      <c r="D245" s="124"/>
      <c r="E245" s="124"/>
      <c r="F245" s="124"/>
      <c r="G245" s="124"/>
      <c r="H245" s="124"/>
    </row>
    <row r="246" spans="1:8">
      <c r="A246" s="124"/>
      <c r="B246" s="124"/>
      <c r="C246" s="124"/>
      <c r="D246" s="124"/>
      <c r="E246" s="124"/>
      <c r="F246" s="124"/>
      <c r="G246" s="124"/>
      <c r="H246" s="124"/>
    </row>
    <row r="247" spans="1:8">
      <c r="A247" s="124"/>
      <c r="B247" s="124"/>
      <c r="C247" s="124"/>
      <c r="D247" s="124"/>
      <c r="E247" s="124"/>
      <c r="F247" s="124"/>
      <c r="G247" s="124"/>
      <c r="H247" s="124"/>
    </row>
    <row r="248" spans="1:8">
      <c r="A248" s="124"/>
      <c r="B248" s="124"/>
      <c r="C248" s="124"/>
      <c r="D248" s="124"/>
      <c r="E248" s="124"/>
      <c r="F248" s="124"/>
      <c r="G248" s="124"/>
      <c r="H248" s="124"/>
    </row>
    <row r="249" spans="1:8">
      <c r="A249" s="124"/>
      <c r="B249" s="124"/>
      <c r="C249" s="124"/>
      <c r="D249" s="124"/>
      <c r="E249" s="124"/>
      <c r="F249" s="124"/>
      <c r="G249" s="124"/>
      <c r="H249" s="124"/>
    </row>
    <row r="250" spans="1:8">
      <c r="A250" s="124"/>
      <c r="B250" s="124"/>
      <c r="C250" s="124"/>
      <c r="D250" s="124"/>
      <c r="E250" s="124"/>
      <c r="F250" s="124"/>
      <c r="G250" s="124"/>
      <c r="H250" s="124"/>
    </row>
    <row r="251" spans="1:8">
      <c r="A251" s="124"/>
      <c r="B251" s="124"/>
      <c r="C251" s="124"/>
      <c r="D251" s="124"/>
      <c r="E251" s="124"/>
      <c r="F251" s="124"/>
      <c r="G251" s="124"/>
      <c r="H251" s="124"/>
    </row>
    <row r="252" spans="1:8">
      <c r="A252" s="124"/>
      <c r="B252" s="124"/>
      <c r="C252" s="124"/>
      <c r="D252" s="124"/>
      <c r="E252" s="124"/>
      <c r="F252" s="124"/>
      <c r="G252" s="124"/>
      <c r="H252" s="124"/>
    </row>
    <row r="253" spans="1:8">
      <c r="A253" s="124"/>
      <c r="B253" s="124"/>
      <c r="C253" s="124"/>
      <c r="D253" s="124"/>
      <c r="E253" s="124"/>
      <c r="F253" s="124"/>
      <c r="G253" s="124"/>
      <c r="H253" s="124"/>
    </row>
    <row r="254" spans="1:8">
      <c r="A254" s="124"/>
      <c r="B254" s="124"/>
      <c r="C254" s="124"/>
      <c r="D254" s="124"/>
      <c r="E254" s="124"/>
      <c r="F254" s="124"/>
      <c r="G254" s="124"/>
      <c r="H254" s="124"/>
    </row>
    <row r="255" spans="1:8">
      <c r="A255" s="124"/>
      <c r="B255" s="124"/>
      <c r="C255" s="124"/>
      <c r="D255" s="124"/>
      <c r="E255" s="124"/>
      <c r="F255" s="124"/>
      <c r="G255" s="124"/>
      <c r="H255" s="124"/>
    </row>
    <row r="256" spans="1:8">
      <c r="A256" s="124"/>
      <c r="B256" s="124"/>
      <c r="C256" s="124"/>
      <c r="D256" s="124"/>
      <c r="E256" s="124"/>
      <c r="F256" s="124"/>
      <c r="G256" s="124"/>
      <c r="H256" s="124"/>
    </row>
    <row r="257" spans="1:8">
      <c r="A257" s="124"/>
      <c r="B257" s="124"/>
      <c r="C257" s="124"/>
      <c r="D257" s="124"/>
      <c r="E257" s="124"/>
      <c r="F257" s="124"/>
      <c r="G257" s="124"/>
      <c r="H257" s="124"/>
    </row>
    <row r="258" spans="1:8">
      <c r="A258" s="124"/>
      <c r="B258" s="124"/>
      <c r="C258" s="124"/>
      <c r="D258" s="124"/>
      <c r="E258" s="124"/>
      <c r="F258" s="124"/>
      <c r="G258" s="124"/>
      <c r="H258" s="124"/>
    </row>
    <row r="259" spans="1:8">
      <c r="A259" s="124"/>
      <c r="B259" s="124"/>
      <c r="C259" s="124"/>
      <c r="D259" s="124"/>
      <c r="E259" s="124"/>
      <c r="F259" s="124"/>
      <c r="G259" s="124"/>
      <c r="H259" s="124"/>
    </row>
    <row r="260" spans="1:8">
      <c r="A260" s="124"/>
      <c r="B260" s="124"/>
      <c r="C260" s="124"/>
      <c r="D260" s="124"/>
      <c r="E260" s="124"/>
      <c r="F260" s="124"/>
      <c r="G260" s="124"/>
      <c r="H260" s="124"/>
    </row>
    <row r="261" spans="1:8">
      <c r="A261" s="124"/>
      <c r="B261" s="124"/>
      <c r="C261" s="124"/>
      <c r="D261" s="124"/>
      <c r="E261" s="124"/>
      <c r="F261" s="124"/>
      <c r="G261" s="124"/>
      <c r="H261" s="124"/>
    </row>
    <row r="262" spans="1:8">
      <c r="A262" s="124"/>
      <c r="B262" s="124"/>
      <c r="C262" s="124"/>
      <c r="D262" s="124"/>
      <c r="E262" s="124"/>
      <c r="F262" s="124"/>
      <c r="G262" s="124"/>
      <c r="H262" s="124"/>
    </row>
    <row r="263" spans="1:8">
      <c r="A263" s="124"/>
      <c r="B263" s="124"/>
      <c r="C263" s="124"/>
      <c r="D263" s="124"/>
      <c r="E263" s="124"/>
      <c r="F263" s="124"/>
      <c r="G263" s="124"/>
      <c r="H263" s="124"/>
    </row>
    <row r="264" spans="1:8">
      <c r="A264" s="124"/>
      <c r="B264" s="124"/>
      <c r="C264" s="124"/>
      <c r="D264" s="124"/>
      <c r="E264" s="124"/>
      <c r="F264" s="124"/>
      <c r="G264" s="124"/>
      <c r="H264" s="124"/>
    </row>
    <row r="265" spans="1:8">
      <c r="A265" s="124"/>
      <c r="B265" s="124"/>
      <c r="C265" s="124"/>
      <c r="D265" s="124"/>
      <c r="E265" s="124"/>
      <c r="F265" s="124"/>
      <c r="G265" s="124"/>
      <c r="H265" s="124"/>
    </row>
    <row r="266" spans="1:8">
      <c r="A266" s="124"/>
      <c r="B266" s="124"/>
      <c r="C266" s="124"/>
      <c r="D266" s="124"/>
      <c r="E266" s="124"/>
      <c r="F266" s="124"/>
      <c r="G266" s="124"/>
      <c r="H266" s="124"/>
    </row>
    <row r="267" spans="1:8">
      <c r="A267" s="124"/>
      <c r="B267" s="124"/>
      <c r="C267" s="124"/>
      <c r="D267" s="124"/>
      <c r="E267" s="124"/>
      <c r="F267" s="124"/>
      <c r="G267" s="124"/>
      <c r="H267" s="124"/>
    </row>
    <row r="268" spans="1:8">
      <c r="A268" s="124"/>
      <c r="B268" s="124"/>
      <c r="C268" s="124"/>
      <c r="D268" s="124"/>
      <c r="E268" s="124"/>
      <c r="F268" s="124"/>
      <c r="G268" s="124"/>
      <c r="H268" s="124"/>
    </row>
    <row r="269" spans="1:8">
      <c r="A269" s="124"/>
      <c r="B269" s="124"/>
      <c r="C269" s="124"/>
      <c r="D269" s="124"/>
      <c r="E269" s="124"/>
      <c r="F269" s="124"/>
      <c r="G269" s="124"/>
      <c r="H269" s="124"/>
    </row>
    <row r="270" spans="1:8">
      <c r="A270" s="124"/>
      <c r="B270" s="124"/>
      <c r="C270" s="124"/>
      <c r="D270" s="124"/>
      <c r="E270" s="124"/>
      <c r="F270" s="124"/>
      <c r="G270" s="124"/>
      <c r="H270" s="124"/>
    </row>
    <row r="271" spans="1:8">
      <c r="A271" s="124"/>
      <c r="B271" s="124"/>
      <c r="C271" s="124"/>
      <c r="D271" s="124"/>
      <c r="E271" s="124"/>
      <c r="F271" s="124"/>
      <c r="G271" s="124"/>
      <c r="H271" s="124"/>
    </row>
    <row r="272" spans="1:8">
      <c r="A272" s="124"/>
      <c r="B272" s="124"/>
      <c r="C272" s="124"/>
      <c r="D272" s="124"/>
      <c r="E272" s="124"/>
      <c r="F272" s="124"/>
      <c r="G272" s="124"/>
      <c r="H272" s="124"/>
    </row>
    <row r="273" spans="1:8">
      <c r="A273" s="124"/>
      <c r="B273" s="124"/>
      <c r="C273" s="124"/>
      <c r="D273" s="124"/>
      <c r="E273" s="124"/>
      <c r="F273" s="124"/>
      <c r="G273" s="124"/>
      <c r="H273" s="124"/>
    </row>
    <row r="274" spans="1:8">
      <c r="A274" s="124"/>
      <c r="B274" s="124"/>
      <c r="C274" s="124"/>
      <c r="D274" s="124"/>
      <c r="E274" s="124"/>
      <c r="F274" s="124"/>
      <c r="G274" s="124"/>
      <c r="H274" s="124"/>
    </row>
    <row r="275" spans="1:8">
      <c r="A275" s="124"/>
      <c r="B275" s="124"/>
      <c r="C275" s="124"/>
      <c r="D275" s="124"/>
      <c r="E275" s="124"/>
      <c r="F275" s="124"/>
      <c r="G275" s="124"/>
      <c r="H275" s="124"/>
    </row>
    <row r="276" spans="1:8">
      <c r="A276" s="124"/>
      <c r="B276" s="124"/>
      <c r="C276" s="124"/>
      <c r="D276" s="124"/>
      <c r="E276" s="124"/>
      <c r="F276" s="124"/>
      <c r="G276" s="124"/>
      <c r="H276" s="124"/>
    </row>
    <row r="277" spans="1:8">
      <c r="A277" s="124"/>
      <c r="B277" s="124"/>
      <c r="C277" s="124"/>
      <c r="D277" s="124"/>
      <c r="E277" s="124"/>
      <c r="F277" s="124"/>
      <c r="G277" s="124"/>
      <c r="H277" s="124"/>
    </row>
    <row r="278" spans="1:8">
      <c r="A278" s="124"/>
      <c r="B278" s="124"/>
      <c r="C278" s="124"/>
      <c r="D278" s="124"/>
      <c r="E278" s="124"/>
      <c r="F278" s="124"/>
      <c r="G278" s="124"/>
      <c r="H278" s="124"/>
    </row>
    <row r="279" spans="1:8">
      <c r="A279" s="124"/>
      <c r="B279" s="124"/>
      <c r="C279" s="124"/>
      <c r="D279" s="124"/>
      <c r="E279" s="124"/>
      <c r="F279" s="124"/>
      <c r="G279" s="124"/>
      <c r="H279" s="124"/>
    </row>
    <row r="280" spans="1:8">
      <c r="A280" s="124"/>
      <c r="B280" s="124"/>
      <c r="C280" s="124"/>
      <c r="D280" s="124"/>
      <c r="E280" s="124"/>
      <c r="F280" s="124"/>
      <c r="G280" s="124"/>
      <c r="H280" s="124"/>
    </row>
    <row r="281" spans="1:8">
      <c r="A281" s="124"/>
      <c r="B281" s="124"/>
      <c r="C281" s="124"/>
      <c r="D281" s="124"/>
      <c r="E281" s="124"/>
      <c r="F281" s="124"/>
      <c r="G281" s="124"/>
      <c r="H281" s="124"/>
    </row>
    <row r="282" spans="1:8">
      <c r="A282" s="124"/>
      <c r="B282" s="124"/>
      <c r="C282" s="124"/>
      <c r="D282" s="124"/>
      <c r="E282" s="124"/>
      <c r="F282" s="124"/>
      <c r="G282" s="124"/>
      <c r="H282" s="124"/>
    </row>
    <row r="283" spans="1:8">
      <c r="A283" s="124"/>
      <c r="B283" s="124"/>
      <c r="C283" s="124"/>
      <c r="D283" s="124"/>
      <c r="E283" s="124"/>
      <c r="F283" s="124"/>
      <c r="G283" s="124"/>
      <c r="H283" s="124"/>
    </row>
    <row r="284" spans="1:8">
      <c r="A284" s="124"/>
      <c r="B284" s="124"/>
      <c r="C284" s="124"/>
      <c r="D284" s="124"/>
      <c r="E284" s="124"/>
      <c r="F284" s="124"/>
      <c r="G284" s="124"/>
      <c r="H284" s="124"/>
    </row>
    <row r="285" spans="1:8">
      <c r="A285" s="124"/>
      <c r="B285" s="124"/>
      <c r="C285" s="124"/>
      <c r="D285" s="124"/>
      <c r="E285" s="124"/>
      <c r="F285" s="124"/>
      <c r="G285" s="124"/>
      <c r="H285" s="124"/>
    </row>
    <row r="286" spans="1:8">
      <c r="A286" s="124"/>
      <c r="B286" s="124"/>
      <c r="C286" s="124"/>
      <c r="D286" s="124"/>
      <c r="E286" s="124"/>
      <c r="F286" s="124"/>
      <c r="G286" s="124"/>
      <c r="H286" s="124"/>
    </row>
    <row r="287" spans="1:8">
      <c r="A287" s="124"/>
      <c r="B287" s="124"/>
      <c r="C287" s="124"/>
      <c r="D287" s="124"/>
      <c r="E287" s="124"/>
      <c r="F287" s="124"/>
      <c r="G287" s="124"/>
      <c r="H287" s="124"/>
    </row>
    <row r="288" spans="1:8">
      <c r="A288" s="124"/>
      <c r="B288" s="124"/>
      <c r="C288" s="124"/>
      <c r="D288" s="124"/>
      <c r="E288" s="124"/>
      <c r="F288" s="124"/>
      <c r="G288" s="124"/>
      <c r="H288" s="124"/>
    </row>
    <row r="289" spans="1:8">
      <c r="A289" s="124"/>
      <c r="B289" s="124"/>
      <c r="C289" s="124"/>
      <c r="D289" s="124"/>
      <c r="E289" s="124"/>
      <c r="F289" s="124"/>
      <c r="G289" s="124"/>
      <c r="H289" s="124"/>
    </row>
    <row r="290" spans="1:8">
      <c r="A290" s="124"/>
      <c r="B290" s="124"/>
      <c r="C290" s="124"/>
      <c r="D290" s="124"/>
      <c r="E290" s="124"/>
      <c r="F290" s="124"/>
      <c r="G290" s="124"/>
      <c r="H290" s="124"/>
    </row>
    <row r="291" spans="1:8">
      <c r="A291" s="124"/>
      <c r="B291" s="124"/>
      <c r="C291" s="124"/>
      <c r="D291" s="124"/>
      <c r="E291" s="124"/>
      <c r="F291" s="124"/>
      <c r="G291" s="124"/>
      <c r="H291" s="124"/>
    </row>
    <row r="292" spans="1:8">
      <c r="A292" s="124"/>
      <c r="B292" s="124"/>
      <c r="C292" s="124"/>
      <c r="D292" s="124"/>
      <c r="E292" s="124"/>
      <c r="F292" s="124"/>
      <c r="G292" s="124"/>
      <c r="H292" s="124"/>
    </row>
    <row r="293" spans="1:8">
      <c r="A293" s="124"/>
      <c r="B293" s="124"/>
      <c r="C293" s="124"/>
      <c r="D293" s="124"/>
      <c r="E293" s="124"/>
      <c r="F293" s="124"/>
      <c r="G293" s="124"/>
      <c r="H293" s="124"/>
    </row>
    <row r="294" spans="1:8">
      <c r="A294" s="124"/>
      <c r="B294" s="124"/>
      <c r="C294" s="124"/>
      <c r="D294" s="124"/>
      <c r="E294" s="124"/>
      <c r="F294" s="124"/>
      <c r="G294" s="124"/>
      <c r="H294" s="124"/>
    </row>
    <row r="295" spans="1:8">
      <c r="A295" s="124"/>
      <c r="B295" s="124"/>
      <c r="C295" s="124"/>
      <c r="D295" s="124"/>
      <c r="E295" s="124"/>
      <c r="F295" s="124"/>
      <c r="G295" s="124"/>
      <c r="H295" s="124"/>
    </row>
    <row r="296" spans="1:8">
      <c r="A296" s="124"/>
      <c r="B296" s="124"/>
      <c r="C296" s="124"/>
      <c r="D296" s="124"/>
      <c r="E296" s="124"/>
      <c r="F296" s="124"/>
      <c r="G296" s="124"/>
      <c r="H296" s="124"/>
    </row>
    <row r="297" spans="1:8">
      <c r="A297" s="124"/>
      <c r="B297" s="124"/>
      <c r="C297" s="124"/>
      <c r="D297" s="124"/>
      <c r="E297" s="124"/>
      <c r="F297" s="124"/>
      <c r="G297" s="124"/>
      <c r="H297" s="124"/>
    </row>
    <row r="298" spans="1:8">
      <c r="A298" s="124"/>
      <c r="B298" s="124"/>
      <c r="C298" s="124"/>
      <c r="D298" s="124"/>
      <c r="E298" s="124"/>
      <c r="F298" s="124"/>
      <c r="G298" s="124"/>
      <c r="H298" s="124"/>
    </row>
    <row r="299" spans="1:8">
      <c r="A299" s="124"/>
      <c r="B299" s="124"/>
      <c r="C299" s="124"/>
      <c r="D299" s="124"/>
      <c r="E299" s="124"/>
      <c r="F299" s="124"/>
      <c r="G299" s="124"/>
      <c r="H299" s="124"/>
    </row>
    <row r="300" spans="1:8">
      <c r="A300" s="124"/>
      <c r="B300" s="124"/>
      <c r="C300" s="124"/>
      <c r="D300" s="124"/>
      <c r="E300" s="124"/>
      <c r="F300" s="124"/>
      <c r="G300" s="124"/>
      <c r="H300" s="124"/>
    </row>
    <row r="301" spans="1:8">
      <c r="A301" s="124"/>
      <c r="B301" s="124"/>
      <c r="C301" s="124"/>
      <c r="D301" s="124"/>
      <c r="E301" s="124"/>
      <c r="F301" s="124"/>
      <c r="G301" s="124"/>
      <c r="H301" s="124"/>
    </row>
    <row r="302" spans="1:8">
      <c r="A302" s="124"/>
      <c r="B302" s="124"/>
      <c r="C302" s="124"/>
      <c r="D302" s="124"/>
      <c r="E302" s="124"/>
      <c r="F302" s="124"/>
      <c r="G302" s="124"/>
      <c r="H302" s="124"/>
    </row>
    <row r="303" spans="1:8">
      <c r="A303" s="124"/>
      <c r="B303" s="124"/>
      <c r="C303" s="124"/>
      <c r="D303" s="124"/>
      <c r="E303" s="124"/>
      <c r="F303" s="124"/>
      <c r="G303" s="124"/>
      <c r="H303" s="124"/>
    </row>
    <row r="304" spans="1:8">
      <c r="A304" s="124"/>
      <c r="B304" s="124"/>
      <c r="C304" s="124"/>
      <c r="D304" s="124"/>
      <c r="E304" s="124"/>
      <c r="F304" s="124"/>
      <c r="G304" s="124"/>
      <c r="H304" s="124"/>
    </row>
    <row r="305" spans="1:8">
      <c r="A305" s="124"/>
      <c r="B305" s="124"/>
      <c r="C305" s="124"/>
      <c r="D305" s="124"/>
      <c r="E305" s="124"/>
      <c r="F305" s="124"/>
      <c r="G305" s="124"/>
      <c r="H305" s="124"/>
    </row>
    <row r="306" spans="1:8">
      <c r="A306" s="124"/>
      <c r="B306" s="124"/>
      <c r="C306" s="124"/>
      <c r="D306" s="124"/>
      <c r="E306" s="124"/>
      <c r="F306" s="124"/>
      <c r="G306" s="124"/>
      <c r="H306" s="124"/>
    </row>
    <row r="307" spans="1:8">
      <c r="A307" s="124"/>
      <c r="B307" s="124"/>
      <c r="C307" s="124"/>
      <c r="D307" s="124"/>
      <c r="E307" s="124"/>
      <c r="F307" s="124"/>
      <c r="G307" s="124"/>
      <c r="H307" s="124"/>
    </row>
    <row r="308" spans="1:8">
      <c r="A308" s="124"/>
      <c r="B308" s="124"/>
      <c r="C308" s="124"/>
      <c r="D308" s="124"/>
      <c r="E308" s="124"/>
      <c r="F308" s="124"/>
      <c r="G308" s="124"/>
      <c r="H308" s="124"/>
    </row>
    <row r="309" spans="1:8">
      <c r="A309" s="124"/>
      <c r="B309" s="124"/>
      <c r="C309" s="124"/>
      <c r="D309" s="124"/>
      <c r="E309" s="124"/>
      <c r="F309" s="124"/>
      <c r="G309" s="124"/>
      <c r="H309" s="124"/>
    </row>
    <row r="310" spans="1:8">
      <c r="A310" s="124"/>
      <c r="B310" s="124"/>
      <c r="C310" s="124"/>
      <c r="D310" s="124"/>
      <c r="E310" s="124"/>
      <c r="F310" s="124"/>
      <c r="G310" s="124"/>
      <c r="H310" s="124"/>
    </row>
    <row r="311" spans="1:8">
      <c r="A311" s="124"/>
      <c r="B311" s="124"/>
      <c r="C311" s="124"/>
      <c r="D311" s="124"/>
      <c r="E311" s="124"/>
      <c r="F311" s="124"/>
      <c r="G311" s="124"/>
      <c r="H311" s="124"/>
    </row>
    <row r="312" spans="1:8">
      <c r="A312" s="124"/>
      <c r="B312" s="124"/>
      <c r="C312" s="124"/>
      <c r="D312" s="124"/>
      <c r="E312" s="124"/>
      <c r="F312" s="124"/>
      <c r="G312" s="124"/>
      <c r="H312" s="124"/>
    </row>
    <row r="313" spans="1:8">
      <c r="A313" s="124"/>
      <c r="B313" s="124"/>
      <c r="C313" s="124"/>
      <c r="D313" s="124"/>
      <c r="E313" s="124"/>
      <c r="F313" s="124"/>
      <c r="G313" s="124"/>
      <c r="H313" s="124"/>
    </row>
    <row r="314" spans="1:8">
      <c r="A314" s="124"/>
      <c r="B314" s="124"/>
      <c r="C314" s="124"/>
      <c r="D314" s="124"/>
      <c r="E314" s="124"/>
      <c r="F314" s="124"/>
      <c r="G314" s="124"/>
      <c r="H314" s="124"/>
    </row>
    <row r="315" spans="1:8">
      <c r="A315" s="124"/>
      <c r="B315" s="124"/>
      <c r="C315" s="124"/>
      <c r="D315" s="124"/>
      <c r="E315" s="124"/>
      <c r="F315" s="124"/>
      <c r="G315" s="124"/>
      <c r="H315" s="124"/>
    </row>
    <row r="316" spans="1:8">
      <c r="A316" s="124"/>
      <c r="B316" s="124"/>
      <c r="C316" s="124"/>
      <c r="D316" s="124"/>
      <c r="E316" s="124"/>
      <c r="F316" s="124"/>
      <c r="G316" s="124"/>
      <c r="H316" s="124"/>
    </row>
    <row r="317" spans="1:8">
      <c r="A317" s="124"/>
      <c r="B317" s="124"/>
      <c r="C317" s="124"/>
      <c r="D317" s="124"/>
      <c r="E317" s="124"/>
      <c r="F317" s="124"/>
      <c r="G317" s="124"/>
      <c r="H317" s="124"/>
    </row>
    <row r="318" spans="1:8">
      <c r="A318" s="124"/>
      <c r="B318" s="124"/>
      <c r="C318" s="124"/>
      <c r="D318" s="124"/>
      <c r="E318" s="124"/>
      <c r="F318" s="124"/>
      <c r="G318" s="124"/>
      <c r="H318" s="124"/>
    </row>
    <row r="319" spans="1:8">
      <c r="A319" s="124"/>
      <c r="B319" s="124"/>
      <c r="C319" s="124"/>
      <c r="D319" s="124"/>
      <c r="E319" s="124"/>
      <c r="F319" s="124"/>
      <c r="G319" s="124"/>
      <c r="H319" s="124"/>
    </row>
    <row r="320" spans="1:8">
      <c r="A320" s="124"/>
      <c r="B320" s="124"/>
      <c r="C320" s="124"/>
      <c r="D320" s="124"/>
      <c r="E320" s="124"/>
      <c r="F320" s="124"/>
      <c r="G320" s="124"/>
      <c r="H320" s="124"/>
    </row>
    <row r="321" spans="1:8">
      <c r="A321" s="124"/>
      <c r="B321" s="124"/>
      <c r="C321" s="124"/>
      <c r="D321" s="124"/>
      <c r="E321" s="124"/>
      <c r="F321" s="124"/>
      <c r="G321" s="124"/>
      <c r="H321" s="124"/>
    </row>
    <row r="322" spans="1:8">
      <c r="A322" s="124"/>
      <c r="B322" s="124"/>
      <c r="C322" s="124"/>
      <c r="D322" s="124"/>
      <c r="E322" s="124"/>
      <c r="F322" s="124"/>
      <c r="G322" s="124"/>
      <c r="H322" s="124"/>
    </row>
    <row r="323" spans="1:8">
      <c r="A323" s="124"/>
      <c r="B323" s="124"/>
      <c r="C323" s="124"/>
      <c r="D323" s="124"/>
      <c r="E323" s="124"/>
      <c r="F323" s="124"/>
      <c r="G323" s="124"/>
      <c r="H323" s="124"/>
    </row>
    <row r="324" spans="1:8">
      <c r="A324" s="124"/>
      <c r="B324" s="124"/>
      <c r="C324" s="124"/>
      <c r="D324" s="124"/>
      <c r="E324" s="124"/>
      <c r="F324" s="124"/>
      <c r="G324" s="124"/>
      <c r="H324" s="124"/>
    </row>
    <row r="325" spans="1:8">
      <c r="A325" s="124"/>
      <c r="B325" s="124"/>
      <c r="C325" s="124"/>
      <c r="D325" s="124"/>
      <c r="E325" s="124"/>
      <c r="F325" s="124"/>
      <c r="G325" s="124"/>
      <c r="H325" s="124"/>
    </row>
    <row r="326" spans="1:8">
      <c r="A326" s="124"/>
      <c r="B326" s="124"/>
      <c r="C326" s="124"/>
      <c r="D326" s="124"/>
      <c r="E326" s="124"/>
      <c r="F326" s="124"/>
      <c r="G326" s="124"/>
      <c r="H326" s="124"/>
    </row>
    <row r="327" spans="1:8">
      <c r="A327" s="124"/>
      <c r="B327" s="124"/>
      <c r="C327" s="124"/>
      <c r="D327" s="124"/>
      <c r="E327" s="124"/>
      <c r="F327" s="124"/>
      <c r="G327" s="124"/>
      <c r="H327" s="124"/>
    </row>
    <row r="328" spans="1:8">
      <c r="A328" s="124"/>
      <c r="B328" s="124"/>
      <c r="C328" s="124"/>
      <c r="D328" s="124"/>
      <c r="E328" s="124"/>
      <c r="F328" s="124"/>
      <c r="G328" s="124"/>
      <c r="H328" s="124"/>
    </row>
  </sheetData>
  <mergeCells count="32">
    <mergeCell ref="D3:D4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D39:D40"/>
    <mergeCell ref="D41:D42"/>
    <mergeCell ref="D43:D44"/>
    <mergeCell ref="D45:D46"/>
    <mergeCell ref="D47:D48"/>
    <mergeCell ref="D49:D50"/>
    <mergeCell ref="D51:D52"/>
    <mergeCell ref="D53:D54"/>
    <mergeCell ref="D55:D56"/>
    <mergeCell ref="D57:D58"/>
    <mergeCell ref="D59:D60"/>
    <mergeCell ref="D61:D62"/>
    <mergeCell ref="D63:D64"/>
    <mergeCell ref="D65:D66"/>
  </mergeCells>
  <phoneticPr fontId="12" type="Hiragana"/>
  <dataValidations count="1">
    <dataValidation type="list" allowBlank="1" showDropDown="0" showInputMessage="1" showErrorMessage="1" sqref="D3:D17 D19 D21 D23:D62">
      <formula1>$D$68:$D$74</formula1>
    </dataValidation>
  </dataValidations>
  <pageMargins left="0.75" right="0.75" top="1" bottom="1" header="0.51200000000000001" footer="0.51200000000000001"/>
  <pageSetup paperSize="9" fitToWidth="1" fitToHeight="1" orientation="portrait" usePrinterDefaults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13"/>
  </sheetPr>
  <dimension ref="A1:H328"/>
  <sheetViews>
    <sheetView view="pageBreakPreview" zoomScaleSheetLayoutView="100" workbookViewId="0">
      <selection activeCell="B8" sqref="B8"/>
    </sheetView>
  </sheetViews>
  <sheetFormatPr defaultRowHeight="13.5"/>
  <cols>
    <col min="1" max="1" width="16.875" customWidth="1"/>
    <col min="2" max="2" width="20.625" customWidth="1"/>
    <col min="3" max="3" width="6.875" customWidth="1"/>
    <col min="4" max="4" width="5.125" customWidth="1"/>
    <col min="5" max="5" width="8.125" customWidth="1"/>
    <col min="6" max="7" width="10.625" customWidth="1"/>
    <col min="8" max="8" width="8.00390625" customWidth="1"/>
  </cols>
  <sheetData>
    <row r="1" spans="1:8" ht="13.5" customHeight="1">
      <c r="A1" s="104" t="s">
        <v>21</v>
      </c>
      <c r="B1" s="125"/>
      <c r="C1" s="125"/>
      <c r="D1" s="125"/>
      <c r="E1" s="125"/>
      <c r="F1" s="125"/>
      <c r="G1" s="135"/>
      <c r="H1" s="125"/>
    </row>
    <row r="2" spans="1:8" ht="23.1" customHeight="1">
      <c r="A2" s="117" t="s">
        <v>44</v>
      </c>
      <c r="B2" s="117" t="s">
        <v>62</v>
      </c>
      <c r="C2" s="126" t="s">
        <v>64</v>
      </c>
      <c r="D2" s="117" t="s">
        <v>65</v>
      </c>
      <c r="E2" s="117" t="s">
        <v>66</v>
      </c>
      <c r="F2" s="117" t="s">
        <v>68</v>
      </c>
      <c r="G2" s="117" t="s">
        <v>31</v>
      </c>
      <c r="H2" s="117" t="s">
        <v>69</v>
      </c>
    </row>
    <row r="3" spans="1:8" ht="11.25" customHeight="1">
      <c r="A3" s="118"/>
      <c r="B3" s="118"/>
      <c r="C3" s="129"/>
      <c r="D3" s="143"/>
      <c r="E3" s="132"/>
      <c r="F3" s="132">
        <f>ROUNDDOWN(C3*E3,0)</f>
        <v>0</v>
      </c>
      <c r="G3" s="132"/>
      <c r="H3" s="120"/>
    </row>
    <row r="4" spans="1:8" ht="11.25" customHeight="1">
      <c r="A4" s="146"/>
      <c r="B4" s="146"/>
      <c r="C4" s="139"/>
      <c r="D4" s="144"/>
      <c r="E4" s="133"/>
      <c r="F4" s="133"/>
      <c r="G4" s="133"/>
      <c r="H4" s="119"/>
    </row>
    <row r="5" spans="1:8" ht="11.25" customHeight="1">
      <c r="A5" s="118"/>
      <c r="B5" s="118"/>
      <c r="C5" s="129"/>
      <c r="D5" s="143"/>
      <c r="E5" s="132"/>
      <c r="F5" s="132">
        <f>ROUNDDOWN(C5*E5,0)</f>
        <v>0</v>
      </c>
      <c r="G5" s="132"/>
      <c r="H5" s="118"/>
    </row>
    <row r="6" spans="1:8" ht="11.25" customHeight="1">
      <c r="A6" s="146"/>
      <c r="B6" s="146"/>
      <c r="C6" s="139"/>
      <c r="D6" s="144"/>
      <c r="E6" s="133"/>
      <c r="F6" s="133"/>
      <c r="G6" s="133"/>
      <c r="H6" s="119"/>
    </row>
    <row r="7" spans="1:8" ht="11.25" customHeight="1">
      <c r="A7" s="118"/>
      <c r="B7" s="118"/>
      <c r="C7" s="142"/>
      <c r="D7" s="143"/>
      <c r="E7" s="132"/>
      <c r="F7" s="132">
        <f>ROUNDDOWN(C7*E7,0)</f>
        <v>0</v>
      </c>
      <c r="G7" s="132"/>
      <c r="H7" s="118"/>
    </row>
    <row r="8" spans="1:8" ht="11.25" customHeight="1">
      <c r="A8" s="119"/>
      <c r="B8" s="119"/>
      <c r="C8" s="148"/>
      <c r="D8" s="145"/>
      <c r="E8" s="133"/>
      <c r="F8" s="133"/>
      <c r="G8" s="133"/>
      <c r="H8" s="119"/>
    </row>
    <row r="9" spans="1:8" ht="11.25" customHeight="1">
      <c r="A9" s="118"/>
      <c r="B9" s="118"/>
      <c r="C9" s="142"/>
      <c r="D9" s="143"/>
      <c r="E9" s="132"/>
      <c r="F9" s="132">
        <f>ROUNDDOWN(C9*E9,0)</f>
        <v>0</v>
      </c>
      <c r="G9" s="132"/>
      <c r="H9" s="118"/>
    </row>
    <row r="10" spans="1:8" ht="11.25" customHeight="1">
      <c r="A10" s="119"/>
      <c r="B10" s="119"/>
      <c r="C10" s="148"/>
      <c r="D10" s="145"/>
      <c r="E10" s="133"/>
      <c r="F10" s="133"/>
      <c r="G10" s="133"/>
      <c r="H10" s="119"/>
    </row>
    <row r="11" spans="1:8" ht="11.25" customHeight="1">
      <c r="A11" s="118"/>
      <c r="B11" s="118"/>
      <c r="C11" s="142"/>
      <c r="D11" s="143"/>
      <c r="E11" s="132"/>
      <c r="F11" s="132">
        <f>ROUNDDOWN(C11*E11,0)</f>
        <v>0</v>
      </c>
      <c r="G11" s="132"/>
      <c r="H11" s="118"/>
    </row>
    <row r="12" spans="1:8" ht="11.25" customHeight="1">
      <c r="A12" s="119"/>
      <c r="B12" s="119"/>
      <c r="C12" s="148"/>
      <c r="D12" s="145"/>
      <c r="E12" s="133"/>
      <c r="F12" s="133"/>
      <c r="G12" s="133"/>
      <c r="H12" s="119"/>
    </row>
    <row r="13" spans="1:8" ht="11.25" customHeight="1">
      <c r="A13" s="118"/>
      <c r="B13" s="118"/>
      <c r="C13" s="140"/>
      <c r="D13" s="143"/>
      <c r="E13" s="132"/>
      <c r="F13" s="132"/>
      <c r="G13" s="132"/>
      <c r="H13" s="118"/>
    </row>
    <row r="14" spans="1:8" ht="11.25" customHeight="1">
      <c r="A14" s="119"/>
      <c r="B14" s="119"/>
      <c r="C14" s="139"/>
      <c r="D14" s="144"/>
      <c r="E14" s="133"/>
      <c r="F14" s="133"/>
      <c r="G14" s="133"/>
      <c r="H14" s="119"/>
    </row>
    <row r="15" spans="1:8" ht="11.25" customHeight="1">
      <c r="A15" s="118"/>
      <c r="B15" s="118"/>
      <c r="C15" s="129"/>
      <c r="D15" s="143"/>
      <c r="E15" s="132"/>
      <c r="F15" s="132"/>
      <c r="G15" s="132"/>
      <c r="H15" s="118"/>
    </row>
    <row r="16" spans="1:8" ht="11.25" customHeight="1">
      <c r="A16" s="146"/>
      <c r="B16" s="146"/>
      <c r="C16" s="139"/>
      <c r="D16" s="145"/>
      <c r="E16" s="133"/>
      <c r="F16" s="133"/>
      <c r="G16" s="133"/>
      <c r="H16" s="119"/>
    </row>
    <row r="17" spans="1:8" ht="11.25" customHeight="1">
      <c r="A17" s="118"/>
      <c r="B17" s="118"/>
      <c r="C17" s="129"/>
      <c r="D17" s="143"/>
      <c r="E17" s="132"/>
      <c r="F17" s="132"/>
      <c r="G17" s="132"/>
      <c r="H17" s="118"/>
    </row>
    <row r="18" spans="1:8" ht="11.25" customHeight="1">
      <c r="A18" s="119"/>
      <c r="B18" s="119"/>
      <c r="C18" s="139"/>
      <c r="D18" s="144"/>
      <c r="E18" s="133"/>
      <c r="F18" s="133"/>
      <c r="G18" s="133"/>
      <c r="H18" s="119"/>
    </row>
    <row r="19" spans="1:8" ht="11.25" customHeight="1">
      <c r="A19" s="118"/>
      <c r="B19" s="118"/>
      <c r="C19" s="129"/>
      <c r="D19" s="143"/>
      <c r="E19" s="132"/>
      <c r="F19" s="132"/>
      <c r="G19" s="132"/>
      <c r="H19" s="118"/>
    </row>
    <row r="20" spans="1:8" ht="11.25" customHeight="1">
      <c r="A20" s="119"/>
      <c r="B20" s="119"/>
      <c r="C20" s="139"/>
      <c r="D20" s="144"/>
      <c r="E20" s="133"/>
      <c r="F20" s="133"/>
      <c r="G20" s="133"/>
      <c r="H20" s="119"/>
    </row>
    <row r="21" spans="1:8" ht="11.25" customHeight="1">
      <c r="A21" s="118"/>
      <c r="B21" s="118"/>
      <c r="C21" s="129"/>
      <c r="D21" s="143"/>
      <c r="E21" s="132"/>
      <c r="F21" s="132"/>
      <c r="G21" s="132"/>
      <c r="H21" s="118"/>
    </row>
    <row r="22" spans="1:8" ht="11.25" customHeight="1">
      <c r="A22" s="119"/>
      <c r="B22" s="119"/>
      <c r="C22" s="139"/>
      <c r="D22" s="144"/>
      <c r="E22" s="133"/>
      <c r="F22" s="133"/>
      <c r="G22" s="133"/>
      <c r="H22" s="119"/>
    </row>
    <row r="23" spans="1:8" ht="11.25" customHeight="1">
      <c r="A23" s="118"/>
      <c r="B23" s="118"/>
      <c r="C23" s="129"/>
      <c r="D23" s="143"/>
      <c r="E23" s="132"/>
      <c r="F23" s="132"/>
      <c r="G23" s="132"/>
      <c r="H23" s="118"/>
    </row>
    <row r="24" spans="1:8" ht="11.25" customHeight="1">
      <c r="A24" s="119"/>
      <c r="B24" s="119"/>
      <c r="C24" s="139"/>
      <c r="D24" s="144"/>
      <c r="E24" s="133"/>
      <c r="F24" s="133"/>
      <c r="G24" s="133"/>
      <c r="H24" s="119"/>
    </row>
    <row r="25" spans="1:8" ht="11.25" customHeight="1">
      <c r="A25" s="118"/>
      <c r="B25" s="118"/>
      <c r="C25" s="140"/>
      <c r="D25" s="143"/>
      <c r="E25" s="132"/>
      <c r="F25" s="132"/>
      <c r="G25" s="132"/>
      <c r="H25" s="118"/>
    </row>
    <row r="26" spans="1:8" ht="11.25" customHeight="1">
      <c r="A26" s="119"/>
      <c r="B26" s="119"/>
      <c r="C26" s="139"/>
      <c r="D26" s="144"/>
      <c r="E26" s="133"/>
      <c r="F26" s="133"/>
      <c r="G26" s="133"/>
      <c r="H26" s="119"/>
    </row>
    <row r="27" spans="1:8" ht="11.25" customHeight="1">
      <c r="A27" s="118"/>
      <c r="B27" s="118"/>
      <c r="C27" s="140"/>
      <c r="D27" s="143"/>
      <c r="E27" s="132"/>
      <c r="F27" s="132"/>
      <c r="G27" s="132"/>
      <c r="H27" s="118"/>
    </row>
    <row r="28" spans="1:8" ht="11.25" customHeight="1">
      <c r="A28" s="119"/>
      <c r="B28" s="119"/>
      <c r="C28" s="139"/>
      <c r="D28" s="144"/>
      <c r="E28" s="133"/>
      <c r="F28" s="133"/>
      <c r="G28" s="133"/>
      <c r="H28" s="119"/>
    </row>
    <row r="29" spans="1:8" ht="11.25" customHeight="1">
      <c r="A29" s="118"/>
      <c r="B29" s="118"/>
      <c r="C29" s="141"/>
      <c r="D29" s="143"/>
      <c r="E29" s="132"/>
      <c r="F29" s="132"/>
      <c r="G29" s="132"/>
      <c r="H29" s="118"/>
    </row>
    <row r="30" spans="1:8" ht="11.25" customHeight="1">
      <c r="A30" s="119"/>
      <c r="B30" s="119"/>
      <c r="C30" s="139"/>
      <c r="D30" s="144"/>
      <c r="E30" s="133"/>
      <c r="F30" s="133"/>
      <c r="G30" s="133"/>
      <c r="H30" s="119"/>
    </row>
    <row r="31" spans="1:8" ht="11.25" customHeight="1">
      <c r="A31" s="118"/>
      <c r="B31" s="118"/>
      <c r="C31" s="129"/>
      <c r="D31" s="143"/>
      <c r="E31" s="132"/>
      <c r="F31" s="132"/>
      <c r="G31" s="132"/>
      <c r="H31" s="118"/>
    </row>
    <row r="32" spans="1:8" ht="11.25" customHeight="1">
      <c r="A32" s="146"/>
      <c r="B32" s="146"/>
      <c r="C32" s="139"/>
      <c r="D32" s="144"/>
      <c r="E32" s="133"/>
      <c r="F32" s="133"/>
      <c r="G32" s="133"/>
      <c r="H32" s="119"/>
    </row>
    <row r="33" spans="1:8" ht="11.25" customHeight="1">
      <c r="A33" s="118"/>
      <c r="B33" s="118"/>
      <c r="C33" s="129"/>
      <c r="D33" s="143"/>
      <c r="E33" s="132"/>
      <c r="F33" s="132"/>
      <c r="G33" s="132"/>
      <c r="H33" s="118"/>
    </row>
    <row r="34" spans="1:8" ht="11.25" customHeight="1">
      <c r="A34" s="119"/>
      <c r="B34" s="119"/>
      <c r="C34" s="139"/>
      <c r="D34" s="144"/>
      <c r="E34" s="133"/>
      <c r="F34" s="133"/>
      <c r="G34" s="133"/>
      <c r="H34" s="119"/>
    </row>
    <row r="35" spans="1:8" ht="11.25" customHeight="1">
      <c r="A35" s="118"/>
      <c r="B35" s="118"/>
      <c r="C35" s="140"/>
      <c r="D35" s="143"/>
      <c r="E35" s="132"/>
      <c r="F35" s="132"/>
      <c r="G35" s="132"/>
      <c r="H35" s="118"/>
    </row>
    <row r="36" spans="1:8" ht="11.25" customHeight="1">
      <c r="A36" s="119"/>
      <c r="B36" s="119"/>
      <c r="C36" s="139"/>
      <c r="D36" s="144"/>
      <c r="E36" s="133"/>
      <c r="F36" s="133"/>
      <c r="G36" s="133"/>
      <c r="H36" s="119"/>
    </row>
    <row r="37" spans="1:8" ht="11.25" customHeight="1">
      <c r="A37" s="118"/>
      <c r="B37" s="118"/>
      <c r="C37" s="127"/>
      <c r="D37" s="143"/>
      <c r="E37" s="132"/>
      <c r="F37" s="132"/>
      <c r="G37" s="132"/>
      <c r="H37" s="118"/>
    </row>
    <row r="38" spans="1:8" ht="11.25" customHeight="1">
      <c r="A38" s="119"/>
      <c r="B38" s="119"/>
      <c r="C38" s="139"/>
      <c r="D38" s="144"/>
      <c r="E38" s="133"/>
      <c r="F38" s="133"/>
      <c r="G38" s="133"/>
      <c r="H38" s="119"/>
    </row>
    <row r="39" spans="1:8" ht="11.25" customHeight="1">
      <c r="A39" s="118"/>
      <c r="B39" s="118"/>
      <c r="C39" s="141"/>
      <c r="D39" s="143"/>
      <c r="E39" s="132"/>
      <c r="F39" s="132"/>
      <c r="G39" s="132"/>
      <c r="H39" s="118"/>
    </row>
    <row r="40" spans="1:8" ht="11.25" customHeight="1">
      <c r="A40" s="119"/>
      <c r="B40" s="119"/>
      <c r="C40" s="139"/>
      <c r="D40" s="144"/>
      <c r="E40" s="133"/>
      <c r="F40" s="133"/>
      <c r="G40" s="133"/>
      <c r="H40" s="119"/>
    </row>
    <row r="41" spans="1:8" ht="11.25" customHeight="1">
      <c r="A41" s="118"/>
      <c r="B41" s="118"/>
      <c r="C41" s="129"/>
      <c r="D41" s="143"/>
      <c r="E41" s="132"/>
      <c r="F41" s="132"/>
      <c r="G41" s="132"/>
      <c r="H41" s="118"/>
    </row>
    <row r="42" spans="1:8" ht="11.25" customHeight="1">
      <c r="A42" s="146"/>
      <c r="B42" s="146"/>
      <c r="C42" s="139"/>
      <c r="D42" s="145"/>
      <c r="E42" s="133"/>
      <c r="F42" s="133"/>
      <c r="G42" s="133"/>
      <c r="H42" s="119"/>
    </row>
    <row r="43" spans="1:8" ht="11.25" customHeight="1">
      <c r="A43" s="118"/>
      <c r="B43" s="118"/>
      <c r="C43" s="142"/>
      <c r="D43" s="143"/>
      <c r="E43" s="132"/>
      <c r="F43" s="132"/>
      <c r="G43" s="132"/>
      <c r="H43" s="118"/>
    </row>
    <row r="44" spans="1:8" ht="11.25" customHeight="1">
      <c r="A44" s="119"/>
      <c r="B44" s="119"/>
      <c r="C44" s="139"/>
      <c r="D44" s="145"/>
      <c r="E44" s="133"/>
      <c r="F44" s="133"/>
      <c r="G44" s="133"/>
      <c r="H44" s="119"/>
    </row>
    <row r="45" spans="1:8" ht="11.25" customHeight="1">
      <c r="A45" s="118"/>
      <c r="B45" s="118"/>
      <c r="C45" s="142"/>
      <c r="D45" s="143"/>
      <c r="E45" s="132"/>
      <c r="F45" s="132"/>
      <c r="G45" s="132"/>
      <c r="H45" s="118"/>
    </row>
    <row r="46" spans="1:8" ht="11.25" customHeight="1">
      <c r="A46" s="119"/>
      <c r="B46" s="119"/>
      <c r="C46" s="139"/>
      <c r="D46" s="144"/>
      <c r="E46" s="133"/>
      <c r="F46" s="133"/>
      <c r="G46" s="133"/>
      <c r="H46" s="119"/>
    </row>
    <row r="47" spans="1:8" ht="11.25" customHeight="1">
      <c r="A47" s="118"/>
      <c r="B47" s="118"/>
      <c r="C47" s="142"/>
      <c r="D47" s="143"/>
      <c r="E47" s="132"/>
      <c r="F47" s="132"/>
      <c r="G47" s="132"/>
      <c r="H47" s="118"/>
    </row>
    <row r="48" spans="1:8" ht="11.25" customHeight="1">
      <c r="A48" s="119"/>
      <c r="B48" s="119"/>
      <c r="C48" s="139"/>
      <c r="D48" s="145"/>
      <c r="E48" s="134"/>
      <c r="F48" s="134"/>
      <c r="G48" s="133"/>
      <c r="H48" s="119"/>
    </row>
    <row r="49" spans="1:8" ht="11.25" customHeight="1">
      <c r="A49" s="118"/>
      <c r="B49" s="118"/>
      <c r="C49" s="127"/>
      <c r="D49" s="143"/>
      <c r="E49" s="132"/>
      <c r="F49" s="132"/>
      <c r="G49" s="132"/>
      <c r="H49" s="118"/>
    </row>
    <row r="50" spans="1:8" ht="11.25" customHeight="1">
      <c r="A50" s="119"/>
      <c r="B50" s="119"/>
      <c r="C50" s="139"/>
      <c r="D50" s="145"/>
      <c r="E50" s="133"/>
      <c r="F50" s="133"/>
      <c r="G50" s="133"/>
      <c r="H50" s="119"/>
    </row>
    <row r="51" spans="1:8" ht="11.25" customHeight="1">
      <c r="A51" s="118"/>
      <c r="B51" s="118"/>
      <c r="C51" s="127"/>
      <c r="D51" s="143"/>
      <c r="E51" s="132"/>
      <c r="F51" s="132"/>
      <c r="G51" s="132"/>
      <c r="H51" s="118"/>
    </row>
    <row r="52" spans="1:8" ht="11.25" customHeight="1">
      <c r="A52" s="119"/>
      <c r="B52" s="119"/>
      <c r="C52" s="139"/>
      <c r="D52" s="145"/>
      <c r="E52" s="133"/>
      <c r="F52" s="133"/>
      <c r="G52" s="133"/>
      <c r="H52" s="119"/>
    </row>
    <row r="53" spans="1:8" ht="11.25" customHeight="1">
      <c r="A53" s="118"/>
      <c r="B53" s="118"/>
      <c r="C53" s="127"/>
      <c r="D53" s="143"/>
      <c r="E53" s="132"/>
      <c r="F53" s="132"/>
      <c r="G53" s="132"/>
      <c r="H53" s="118"/>
    </row>
    <row r="54" spans="1:8" ht="11.25" customHeight="1">
      <c r="A54" s="119"/>
      <c r="B54" s="119"/>
      <c r="C54" s="139"/>
      <c r="D54" s="144"/>
      <c r="E54" s="133"/>
      <c r="F54" s="133"/>
      <c r="G54" s="133"/>
      <c r="H54" s="119"/>
    </row>
    <row r="55" spans="1:8" ht="11.25" customHeight="1">
      <c r="A55" s="118"/>
      <c r="B55" s="118"/>
      <c r="C55" s="140"/>
      <c r="D55" s="143"/>
      <c r="E55" s="132"/>
      <c r="F55" s="132"/>
      <c r="G55" s="132"/>
      <c r="H55" s="118"/>
    </row>
    <row r="56" spans="1:8" ht="11.25" customHeight="1">
      <c r="A56" s="119"/>
      <c r="B56" s="119"/>
      <c r="C56" s="139"/>
      <c r="D56" s="144"/>
      <c r="E56" s="133"/>
      <c r="F56" s="134"/>
      <c r="G56" s="134"/>
      <c r="H56" s="119"/>
    </row>
    <row r="57" spans="1:8" ht="11.25" customHeight="1">
      <c r="A57" s="118"/>
      <c r="B57" s="118"/>
      <c r="C57" s="142"/>
      <c r="D57" s="143"/>
      <c r="E57" s="132"/>
      <c r="F57" s="132"/>
      <c r="G57" s="132"/>
      <c r="H57" s="118"/>
    </row>
    <row r="58" spans="1:8" ht="11.25" customHeight="1">
      <c r="A58" s="119"/>
      <c r="B58" s="119"/>
      <c r="C58" s="139"/>
      <c r="D58" s="144"/>
      <c r="E58" s="133"/>
      <c r="F58" s="133"/>
      <c r="G58" s="133"/>
      <c r="H58" s="119"/>
    </row>
    <row r="59" spans="1:8" ht="11.25" customHeight="1">
      <c r="A59" s="118"/>
      <c r="B59" s="118"/>
      <c r="C59" s="140"/>
      <c r="D59" s="143"/>
      <c r="E59" s="132"/>
      <c r="F59" s="132"/>
      <c r="G59" s="132"/>
      <c r="H59" s="118"/>
    </row>
    <row r="60" spans="1:8" ht="11.25" customHeight="1">
      <c r="A60" s="119"/>
      <c r="B60" s="119"/>
      <c r="C60" s="139"/>
      <c r="D60" s="144"/>
      <c r="E60" s="133"/>
      <c r="F60" s="133"/>
      <c r="G60" s="133"/>
      <c r="H60" s="119"/>
    </row>
    <row r="61" spans="1:8" ht="11.25" customHeight="1">
      <c r="A61" s="118"/>
      <c r="B61" s="118"/>
      <c r="C61" s="129"/>
      <c r="D61" s="143"/>
      <c r="E61" s="132"/>
      <c r="F61" s="132"/>
      <c r="G61" s="132"/>
      <c r="H61" s="118"/>
    </row>
    <row r="62" spans="1:8" ht="11.25" customHeight="1">
      <c r="A62" s="119"/>
      <c r="B62" s="119"/>
      <c r="C62" s="139"/>
      <c r="D62" s="144"/>
      <c r="E62" s="133"/>
      <c r="F62" s="133"/>
      <c r="G62" s="133"/>
      <c r="H62" s="136"/>
    </row>
    <row r="63" spans="1:8" ht="11.25" customHeight="1">
      <c r="A63" s="120" t="s">
        <v>27</v>
      </c>
      <c r="B63" s="118"/>
      <c r="C63" s="129"/>
      <c r="D63" s="120"/>
      <c r="E63" s="132"/>
      <c r="F63" s="132">
        <f>F3+F5+F7+F9+F11+F13+F15+F17+F19+F21+F23+F25+F27+F29+F31+F33+F35+F37+F39+F41+F43+F45+F47+F49+F51+F53+F55+F57+F59+F61</f>
        <v>0</v>
      </c>
      <c r="G63" s="132">
        <f>G3+G5+G7+G9+G11+G13+G15+G17+G19+G21+G23+G25+G27+G29+G31+G33+G35+G37+G39+G41+G43+G45+G47+G49+G51+G53+G55+G57+G59+G61</f>
        <v>0</v>
      </c>
      <c r="H63" s="137"/>
    </row>
    <row r="64" spans="1:8" ht="11.25" customHeight="1">
      <c r="A64" s="121"/>
      <c r="B64" s="121"/>
      <c r="C64" s="130"/>
      <c r="D64" s="131"/>
      <c r="E64" s="133"/>
      <c r="F64" s="133"/>
      <c r="G64" s="133"/>
      <c r="H64" s="136"/>
    </row>
    <row r="65" spans="1:8" ht="11.25" customHeight="1">
      <c r="A65" s="120" t="s">
        <v>11</v>
      </c>
      <c r="B65" s="118"/>
      <c r="C65" s="129"/>
      <c r="D65" s="120"/>
      <c r="E65" s="132"/>
      <c r="F65" s="132">
        <f>ROUNDDOWN(F63,-2)</f>
        <v>0</v>
      </c>
      <c r="G65" s="132">
        <f>ROUNDDOWN(G63,-2)</f>
        <v>0</v>
      </c>
      <c r="H65" s="137"/>
    </row>
    <row r="66" spans="1:8" ht="11.25" customHeight="1">
      <c r="A66" s="121"/>
      <c r="B66" s="121"/>
      <c r="C66" s="130"/>
      <c r="D66" s="131"/>
      <c r="E66" s="133"/>
      <c r="F66" s="133"/>
      <c r="G66" s="133"/>
      <c r="H66" s="136"/>
    </row>
    <row r="67" spans="1:8" ht="11.25" customHeight="1">
      <c r="A67" s="122"/>
      <c r="B67" s="122"/>
      <c r="C67" s="122"/>
      <c r="D67" s="122"/>
      <c r="E67" s="122"/>
      <c r="F67" s="122"/>
      <c r="G67" s="122"/>
      <c r="H67" s="122"/>
    </row>
    <row r="68" spans="1:8" ht="11.25" customHeight="1">
      <c r="A68" s="123"/>
      <c r="B68" s="123"/>
      <c r="C68" s="123"/>
      <c r="D68" s="123" t="s">
        <v>74</v>
      </c>
      <c r="E68" s="123"/>
      <c r="F68" s="123"/>
      <c r="G68" s="123"/>
      <c r="H68" s="123"/>
    </row>
    <row r="69" spans="1:8" ht="11.25" customHeight="1">
      <c r="A69" s="123"/>
      <c r="B69" s="123"/>
      <c r="C69" s="123"/>
      <c r="D69" s="123" t="s">
        <v>76</v>
      </c>
      <c r="E69" s="123"/>
      <c r="F69" s="123"/>
      <c r="G69" s="123"/>
      <c r="H69" s="123"/>
    </row>
    <row r="70" spans="1:8" ht="11.25" customHeight="1">
      <c r="A70" s="123"/>
      <c r="B70" s="123"/>
      <c r="C70" s="123"/>
      <c r="D70" s="124" t="s">
        <v>54</v>
      </c>
      <c r="E70" s="123"/>
      <c r="F70" s="123"/>
      <c r="G70" s="123"/>
      <c r="H70" s="123"/>
    </row>
    <row r="71" spans="1:8" ht="11.25" customHeight="1">
      <c r="A71" s="123"/>
      <c r="B71" s="123"/>
      <c r="C71" s="123"/>
      <c r="D71" s="123" t="s">
        <v>71</v>
      </c>
      <c r="E71" s="123"/>
      <c r="F71" s="123"/>
      <c r="G71" s="123"/>
      <c r="H71" s="123"/>
    </row>
    <row r="72" spans="1:8" ht="11.25" customHeight="1">
      <c r="A72" s="123"/>
      <c r="B72" s="123"/>
      <c r="C72" s="123"/>
      <c r="D72" s="123" t="s">
        <v>52</v>
      </c>
      <c r="E72" s="123"/>
      <c r="F72" s="123"/>
      <c r="G72" s="123"/>
      <c r="H72" s="123"/>
    </row>
    <row r="73" spans="1:8" ht="11.25" customHeight="1">
      <c r="A73" s="123"/>
      <c r="B73" s="123"/>
      <c r="C73" s="123"/>
      <c r="D73" s="123" t="s">
        <v>77</v>
      </c>
      <c r="E73" s="123"/>
      <c r="F73" s="123"/>
      <c r="G73" s="123"/>
      <c r="H73" s="123"/>
    </row>
    <row r="74" spans="1:8" ht="11.25" customHeight="1">
      <c r="A74" s="123"/>
      <c r="B74" s="123"/>
      <c r="C74" s="123"/>
      <c r="D74" s="123"/>
      <c r="E74" s="123"/>
      <c r="F74" s="123"/>
      <c r="G74" s="123"/>
      <c r="H74" s="123"/>
    </row>
    <row r="75" spans="1:8" ht="11.25" customHeight="1">
      <c r="A75" s="123"/>
      <c r="B75" s="123"/>
      <c r="C75" s="123"/>
      <c r="D75" s="123"/>
      <c r="E75" s="123"/>
      <c r="F75" s="123"/>
      <c r="G75" s="123"/>
      <c r="H75" s="123"/>
    </row>
    <row r="76" spans="1:8" ht="11.25" customHeight="1">
      <c r="A76" s="123"/>
      <c r="B76" s="123"/>
      <c r="C76" s="123"/>
      <c r="D76" s="123"/>
      <c r="E76" s="123"/>
      <c r="F76" s="123"/>
      <c r="G76" s="123"/>
      <c r="H76" s="123"/>
    </row>
    <row r="77" spans="1:8" ht="11.25" customHeight="1">
      <c r="A77" s="123"/>
      <c r="B77" s="123"/>
      <c r="C77" s="123"/>
      <c r="D77" s="123"/>
      <c r="E77" s="123"/>
      <c r="F77" s="123"/>
      <c r="G77" s="123"/>
      <c r="H77" s="123"/>
    </row>
    <row r="78" spans="1:8" ht="11.25" customHeight="1">
      <c r="A78" s="123"/>
      <c r="B78" s="123"/>
      <c r="C78" s="123"/>
      <c r="D78" s="123"/>
      <c r="E78" s="123"/>
      <c r="F78" s="123"/>
      <c r="G78" s="123"/>
      <c r="H78" s="123"/>
    </row>
    <row r="79" spans="1:8" ht="11.25" customHeight="1">
      <c r="A79" s="123"/>
      <c r="B79" s="123"/>
      <c r="C79" s="123"/>
      <c r="D79" s="123"/>
      <c r="E79" s="123"/>
      <c r="F79" s="123"/>
      <c r="G79" s="123"/>
      <c r="H79" s="123"/>
    </row>
    <row r="80" spans="1:8" ht="11.25" customHeight="1">
      <c r="A80" s="123"/>
      <c r="B80" s="123"/>
      <c r="C80" s="123"/>
      <c r="D80" s="123"/>
      <c r="E80" s="123"/>
      <c r="F80" s="123"/>
      <c r="G80" s="123"/>
      <c r="H80" s="123"/>
    </row>
    <row r="81" spans="1:8" ht="11.25" customHeight="1">
      <c r="A81" s="123"/>
      <c r="B81" s="123"/>
      <c r="C81" s="123"/>
      <c r="D81" s="123"/>
      <c r="E81" s="123"/>
      <c r="F81" s="123"/>
      <c r="G81" s="123"/>
      <c r="H81" s="123"/>
    </row>
    <row r="82" spans="1:8" ht="11.25" customHeight="1">
      <c r="A82" s="123"/>
      <c r="B82" s="123"/>
      <c r="C82" s="123"/>
      <c r="D82" s="123"/>
      <c r="E82" s="123"/>
      <c r="F82" s="123"/>
      <c r="G82" s="123"/>
      <c r="H82" s="123"/>
    </row>
    <row r="83" spans="1:8" ht="11.25" customHeight="1">
      <c r="A83" s="123"/>
      <c r="B83" s="123"/>
      <c r="C83" s="123"/>
      <c r="D83" s="123"/>
      <c r="E83" s="123"/>
      <c r="F83" s="123"/>
      <c r="G83" s="123"/>
      <c r="H83" s="123"/>
    </row>
    <row r="84" spans="1:8" ht="11.25" customHeight="1">
      <c r="A84" s="123"/>
      <c r="B84" s="123"/>
      <c r="C84" s="123"/>
      <c r="D84" s="123"/>
      <c r="E84" s="123"/>
      <c r="F84" s="123"/>
      <c r="G84" s="123"/>
      <c r="H84" s="123"/>
    </row>
    <row r="85" spans="1:8" ht="11.25" customHeight="1">
      <c r="A85" s="123"/>
      <c r="B85" s="123"/>
      <c r="C85" s="123"/>
      <c r="D85" s="123"/>
      <c r="E85" s="123"/>
      <c r="F85" s="123"/>
      <c r="G85" s="123"/>
      <c r="H85" s="123"/>
    </row>
    <row r="86" spans="1:8" ht="11.25" customHeight="1">
      <c r="A86" s="123"/>
      <c r="B86" s="123"/>
      <c r="C86" s="123"/>
      <c r="D86" s="123"/>
      <c r="E86" s="123"/>
      <c r="F86" s="123"/>
      <c r="G86" s="123"/>
      <c r="H86" s="123"/>
    </row>
    <row r="87" spans="1:8" ht="11.25" customHeight="1">
      <c r="A87" s="123"/>
      <c r="B87" s="123"/>
      <c r="C87" s="123"/>
      <c r="D87" s="123"/>
      <c r="E87" s="123"/>
      <c r="F87" s="123"/>
      <c r="G87" s="123"/>
      <c r="H87" s="123"/>
    </row>
    <row r="88" spans="1:8" ht="11.25" customHeight="1">
      <c r="A88" s="123"/>
      <c r="B88" s="123"/>
      <c r="C88" s="123"/>
      <c r="D88" s="123"/>
      <c r="E88" s="123"/>
      <c r="F88" s="123"/>
      <c r="G88" s="123"/>
      <c r="H88" s="123"/>
    </row>
    <row r="89" spans="1:8" ht="11.25" customHeight="1">
      <c r="A89" s="123"/>
      <c r="B89" s="123"/>
      <c r="C89" s="123"/>
      <c r="D89" s="123"/>
      <c r="E89" s="123"/>
      <c r="F89" s="123"/>
      <c r="G89" s="123"/>
      <c r="H89" s="123"/>
    </row>
    <row r="90" spans="1:8" ht="11.25" customHeight="1">
      <c r="A90" s="123"/>
      <c r="B90" s="123"/>
      <c r="C90" s="123"/>
      <c r="D90" s="123"/>
      <c r="E90" s="123"/>
      <c r="F90" s="123"/>
      <c r="G90" s="123"/>
      <c r="H90" s="123"/>
    </row>
    <row r="91" spans="1:8" ht="11.25" customHeight="1">
      <c r="A91" s="123"/>
      <c r="B91" s="123"/>
      <c r="C91" s="123"/>
      <c r="D91" s="123"/>
      <c r="E91" s="123"/>
      <c r="F91" s="123"/>
      <c r="G91" s="123"/>
      <c r="H91" s="123"/>
    </row>
    <row r="92" spans="1:8" ht="11.25" customHeight="1">
      <c r="A92" s="123"/>
      <c r="B92" s="123"/>
      <c r="C92" s="123"/>
      <c r="D92" s="123"/>
      <c r="E92" s="123"/>
      <c r="F92" s="123"/>
      <c r="G92" s="123"/>
      <c r="H92" s="123"/>
    </row>
    <row r="93" spans="1:8" ht="11.25" customHeight="1">
      <c r="A93" s="123"/>
      <c r="B93" s="123"/>
      <c r="C93" s="123"/>
      <c r="D93" s="123"/>
      <c r="E93" s="123"/>
      <c r="F93" s="123"/>
      <c r="G93" s="123"/>
      <c r="H93" s="123"/>
    </row>
    <row r="94" spans="1:8" ht="11.25" customHeight="1">
      <c r="A94" s="123"/>
      <c r="B94" s="123"/>
      <c r="C94" s="123"/>
      <c r="D94" s="123"/>
      <c r="E94" s="123"/>
      <c r="F94" s="123"/>
      <c r="G94" s="123"/>
      <c r="H94" s="123"/>
    </row>
    <row r="95" spans="1:8" ht="11.25" customHeight="1">
      <c r="A95" s="123"/>
      <c r="B95" s="123"/>
      <c r="C95" s="123"/>
      <c r="D95" s="123"/>
      <c r="E95" s="123"/>
      <c r="F95" s="123"/>
      <c r="G95" s="123"/>
      <c r="H95" s="123"/>
    </row>
    <row r="96" spans="1:8" ht="11.25" customHeight="1">
      <c r="A96" s="123"/>
      <c r="B96" s="123"/>
      <c r="C96" s="123"/>
      <c r="D96" s="123"/>
      <c r="E96" s="123"/>
      <c r="F96" s="123"/>
      <c r="G96" s="123"/>
      <c r="H96" s="123"/>
    </row>
    <row r="97" spans="1:8" ht="11.25" customHeight="1">
      <c r="A97" s="123"/>
      <c r="B97" s="123"/>
      <c r="C97" s="123"/>
      <c r="D97" s="123"/>
      <c r="E97" s="123"/>
      <c r="F97" s="123"/>
      <c r="G97" s="123"/>
      <c r="H97" s="123"/>
    </row>
    <row r="98" spans="1:8" ht="11.25" customHeight="1">
      <c r="A98" s="123"/>
      <c r="B98" s="123"/>
      <c r="C98" s="123"/>
      <c r="D98" s="123"/>
      <c r="E98" s="123"/>
      <c r="F98" s="123"/>
      <c r="G98" s="123"/>
      <c r="H98" s="123"/>
    </row>
    <row r="99" spans="1:8" ht="11.25" customHeight="1">
      <c r="A99" s="123"/>
      <c r="B99" s="123"/>
      <c r="C99" s="123"/>
      <c r="D99" s="123"/>
      <c r="E99" s="123"/>
      <c r="F99" s="123"/>
      <c r="G99" s="123"/>
      <c r="H99" s="123"/>
    </row>
    <row r="100" spans="1:8" ht="11.25" customHeight="1">
      <c r="A100" s="123"/>
      <c r="B100" s="123"/>
      <c r="C100" s="123"/>
      <c r="D100" s="123"/>
      <c r="E100" s="123"/>
      <c r="F100" s="123"/>
      <c r="G100" s="123"/>
      <c r="H100" s="123"/>
    </row>
    <row r="101" spans="1:8" ht="11.25" customHeight="1">
      <c r="A101" s="123"/>
      <c r="B101" s="123"/>
      <c r="C101" s="123"/>
      <c r="D101" s="123"/>
      <c r="E101" s="123"/>
      <c r="F101" s="123"/>
      <c r="G101" s="123"/>
      <c r="H101" s="123"/>
    </row>
    <row r="102" spans="1:8" ht="11.25" customHeight="1">
      <c r="A102" s="123"/>
      <c r="B102" s="123"/>
      <c r="C102" s="123"/>
      <c r="D102" s="123"/>
      <c r="E102" s="123"/>
      <c r="F102" s="123"/>
      <c r="G102" s="123"/>
      <c r="H102" s="123"/>
    </row>
    <row r="103" spans="1:8" ht="11.25" customHeight="1">
      <c r="A103" s="123"/>
      <c r="B103" s="123"/>
      <c r="C103" s="123"/>
      <c r="D103" s="123"/>
      <c r="E103" s="123"/>
      <c r="F103" s="123"/>
      <c r="G103" s="123"/>
      <c r="H103" s="123"/>
    </row>
    <row r="104" spans="1:8" ht="11.25" customHeight="1">
      <c r="A104" s="123"/>
      <c r="B104" s="123"/>
      <c r="C104" s="123"/>
      <c r="D104" s="123"/>
      <c r="E104" s="123"/>
      <c r="F104" s="123"/>
      <c r="G104" s="123"/>
      <c r="H104" s="123"/>
    </row>
    <row r="105" spans="1:8" ht="11.25" customHeight="1">
      <c r="A105" s="123"/>
      <c r="B105" s="123"/>
      <c r="C105" s="123"/>
      <c r="D105" s="123"/>
      <c r="E105" s="123"/>
      <c r="F105" s="123"/>
      <c r="G105" s="123"/>
      <c r="H105" s="123"/>
    </row>
    <row r="106" spans="1:8" ht="11.25" customHeight="1">
      <c r="A106" s="123"/>
      <c r="B106" s="123"/>
      <c r="C106" s="123"/>
      <c r="D106" s="123"/>
      <c r="E106" s="123"/>
      <c r="F106" s="123"/>
      <c r="G106" s="123"/>
      <c r="H106" s="123"/>
    </row>
    <row r="107" spans="1:8" ht="11.25" customHeight="1">
      <c r="A107" s="123"/>
      <c r="B107" s="123"/>
      <c r="C107" s="123"/>
      <c r="D107" s="123"/>
      <c r="E107" s="123"/>
      <c r="F107" s="123"/>
      <c r="G107" s="123"/>
      <c r="H107" s="123"/>
    </row>
    <row r="108" spans="1:8" ht="11.25" customHeight="1">
      <c r="A108" s="123"/>
      <c r="B108" s="123"/>
      <c r="C108" s="123"/>
      <c r="D108" s="123"/>
      <c r="E108" s="123"/>
      <c r="F108" s="123"/>
      <c r="G108" s="123"/>
      <c r="H108" s="123"/>
    </row>
    <row r="109" spans="1:8" ht="11.25" customHeight="1">
      <c r="A109" s="123"/>
      <c r="B109" s="123"/>
      <c r="C109" s="123"/>
      <c r="D109" s="123"/>
      <c r="E109" s="123"/>
      <c r="F109" s="123"/>
      <c r="G109" s="123"/>
      <c r="H109" s="123"/>
    </row>
    <row r="110" spans="1:8" ht="11.25" customHeight="1">
      <c r="A110" s="123"/>
      <c r="B110" s="123"/>
      <c r="C110" s="123"/>
      <c r="D110" s="123"/>
      <c r="E110" s="123"/>
      <c r="F110" s="123"/>
      <c r="G110" s="123"/>
      <c r="H110" s="123"/>
    </row>
    <row r="111" spans="1:8" ht="11.25" customHeight="1">
      <c r="A111" s="123"/>
      <c r="B111" s="123"/>
      <c r="C111" s="123"/>
      <c r="D111" s="123"/>
      <c r="E111" s="123"/>
      <c r="F111" s="123"/>
      <c r="G111" s="123"/>
      <c r="H111" s="123"/>
    </row>
    <row r="112" spans="1:8" ht="11.25" customHeight="1">
      <c r="A112" s="123"/>
      <c r="B112" s="123"/>
      <c r="C112" s="123"/>
      <c r="D112" s="123"/>
      <c r="E112" s="123"/>
      <c r="F112" s="123"/>
      <c r="G112" s="123"/>
      <c r="H112" s="123"/>
    </row>
    <row r="113" spans="1:8" ht="11.25" customHeight="1">
      <c r="A113" s="123"/>
      <c r="B113" s="123"/>
      <c r="C113" s="123"/>
      <c r="D113" s="123"/>
      <c r="E113" s="123"/>
      <c r="F113" s="123"/>
      <c r="G113" s="123"/>
      <c r="H113" s="123"/>
    </row>
    <row r="114" spans="1:8" ht="11.25" customHeight="1">
      <c r="A114" s="123"/>
      <c r="B114" s="123"/>
      <c r="C114" s="123"/>
      <c r="D114" s="123"/>
      <c r="E114" s="123"/>
      <c r="F114" s="123"/>
      <c r="G114" s="123"/>
      <c r="H114" s="123"/>
    </row>
    <row r="115" spans="1:8" ht="11.25" customHeight="1">
      <c r="A115" s="123"/>
      <c r="B115" s="123"/>
      <c r="C115" s="123"/>
      <c r="D115" s="123"/>
      <c r="E115" s="123"/>
      <c r="F115" s="123"/>
      <c r="G115" s="123"/>
      <c r="H115" s="123"/>
    </row>
    <row r="116" spans="1:8" ht="11.25" customHeight="1">
      <c r="A116" s="123"/>
      <c r="B116" s="123"/>
      <c r="C116" s="123"/>
      <c r="D116" s="123"/>
      <c r="E116" s="123"/>
      <c r="F116" s="123"/>
      <c r="G116" s="123"/>
      <c r="H116" s="123"/>
    </row>
    <row r="117" spans="1:8" ht="11.25" customHeight="1">
      <c r="A117" s="123"/>
      <c r="B117" s="123"/>
      <c r="C117" s="123"/>
      <c r="D117" s="123"/>
      <c r="E117" s="123"/>
      <c r="F117" s="123"/>
      <c r="G117" s="123"/>
      <c r="H117" s="123"/>
    </row>
    <row r="118" spans="1:8" ht="11.25" customHeight="1">
      <c r="A118" s="123"/>
      <c r="B118" s="123"/>
      <c r="C118" s="123"/>
      <c r="D118" s="123"/>
      <c r="E118" s="123"/>
      <c r="F118" s="123"/>
      <c r="G118" s="123"/>
      <c r="H118" s="123"/>
    </row>
    <row r="119" spans="1:8" ht="11.25" customHeight="1">
      <c r="A119" s="123"/>
      <c r="B119" s="123"/>
      <c r="C119" s="123"/>
      <c r="D119" s="123"/>
      <c r="E119" s="123"/>
      <c r="F119" s="123"/>
      <c r="G119" s="123"/>
      <c r="H119" s="123"/>
    </row>
    <row r="120" spans="1:8" ht="11.25" customHeight="1">
      <c r="A120" s="123"/>
      <c r="B120" s="123"/>
      <c r="C120" s="123"/>
      <c r="D120" s="123"/>
      <c r="E120" s="123"/>
      <c r="F120" s="123"/>
      <c r="G120" s="123"/>
      <c r="H120" s="123"/>
    </row>
    <row r="121" spans="1:8" ht="11.25" customHeight="1">
      <c r="A121" s="123"/>
      <c r="B121" s="123"/>
      <c r="C121" s="123"/>
      <c r="D121" s="123"/>
      <c r="E121" s="123"/>
      <c r="F121" s="123"/>
      <c r="G121" s="123"/>
      <c r="H121" s="123"/>
    </row>
    <row r="122" spans="1:8" ht="11.25" customHeight="1">
      <c r="A122" s="123"/>
      <c r="B122" s="123"/>
      <c r="C122" s="123"/>
      <c r="D122" s="123"/>
      <c r="E122" s="123"/>
      <c r="F122" s="123"/>
      <c r="G122" s="123"/>
      <c r="H122" s="123"/>
    </row>
    <row r="123" spans="1:8" ht="11.25" customHeight="1">
      <c r="A123" s="123"/>
      <c r="B123" s="123"/>
      <c r="C123" s="123"/>
      <c r="D123" s="123"/>
      <c r="E123" s="123"/>
      <c r="F123" s="123"/>
      <c r="G123" s="123"/>
      <c r="H123" s="123"/>
    </row>
    <row r="124" spans="1:8" ht="11.25" customHeight="1">
      <c r="A124" s="123"/>
      <c r="B124" s="123"/>
      <c r="C124" s="123"/>
      <c r="D124" s="123"/>
      <c r="E124" s="123"/>
      <c r="F124" s="123"/>
      <c r="G124" s="123"/>
      <c r="H124" s="123"/>
    </row>
    <row r="125" spans="1:8" ht="11.25" customHeight="1">
      <c r="A125" s="123"/>
      <c r="B125" s="123"/>
      <c r="C125" s="123"/>
      <c r="D125" s="123"/>
      <c r="E125" s="123"/>
      <c r="F125" s="123"/>
      <c r="G125" s="123"/>
      <c r="H125" s="123"/>
    </row>
    <row r="126" spans="1:8" ht="11.25" customHeight="1">
      <c r="A126" s="123"/>
      <c r="B126" s="123"/>
      <c r="C126" s="123"/>
      <c r="D126" s="123"/>
      <c r="E126" s="123"/>
      <c r="F126" s="123"/>
      <c r="G126" s="123"/>
      <c r="H126" s="123"/>
    </row>
    <row r="127" spans="1:8" ht="11.25" customHeight="1">
      <c r="A127" s="123"/>
      <c r="B127" s="123"/>
      <c r="C127" s="123"/>
      <c r="D127" s="123"/>
      <c r="E127" s="123"/>
      <c r="F127" s="123"/>
      <c r="G127" s="123"/>
      <c r="H127" s="123"/>
    </row>
    <row r="128" spans="1:8" ht="11.25" customHeight="1">
      <c r="A128" s="123"/>
      <c r="B128" s="123"/>
      <c r="C128" s="123"/>
      <c r="D128" s="123"/>
      <c r="E128" s="123"/>
      <c r="F128" s="123"/>
      <c r="G128" s="123"/>
      <c r="H128" s="123"/>
    </row>
    <row r="129" spans="1:8" ht="11.25" customHeight="1">
      <c r="A129" s="123"/>
      <c r="B129" s="123"/>
      <c r="C129" s="123"/>
      <c r="D129" s="123"/>
      <c r="E129" s="123"/>
      <c r="F129" s="123"/>
      <c r="G129" s="123"/>
      <c r="H129" s="123"/>
    </row>
    <row r="130" spans="1:8" ht="11.25" customHeight="1">
      <c r="A130" s="123"/>
      <c r="B130" s="123"/>
      <c r="C130" s="123"/>
      <c r="D130" s="123"/>
      <c r="E130" s="123"/>
      <c r="F130" s="123"/>
      <c r="G130" s="123"/>
      <c r="H130" s="123"/>
    </row>
    <row r="131" spans="1:8" ht="11.25" customHeight="1">
      <c r="A131" s="123"/>
      <c r="B131" s="123"/>
      <c r="C131" s="123"/>
      <c r="D131" s="123"/>
      <c r="E131" s="123"/>
      <c r="F131" s="123"/>
      <c r="G131" s="123"/>
      <c r="H131" s="123"/>
    </row>
    <row r="132" spans="1:8" ht="11.25" customHeight="1">
      <c r="A132" s="123"/>
      <c r="B132" s="123"/>
      <c r="C132" s="123"/>
      <c r="D132" s="123"/>
      <c r="E132" s="123"/>
      <c r="F132" s="123"/>
      <c r="G132" s="123"/>
      <c r="H132" s="123"/>
    </row>
    <row r="133" spans="1:8" ht="11.25" customHeight="1">
      <c r="A133" s="123"/>
      <c r="B133" s="123"/>
      <c r="C133" s="123"/>
      <c r="D133" s="123"/>
      <c r="E133" s="123"/>
      <c r="F133" s="123"/>
      <c r="G133" s="123"/>
      <c r="H133" s="123"/>
    </row>
    <row r="134" spans="1:8" ht="13.5" customHeight="1">
      <c r="A134" s="123"/>
      <c r="B134" s="123"/>
      <c r="C134" s="123"/>
      <c r="D134" s="123"/>
      <c r="E134" s="123"/>
      <c r="F134" s="123"/>
      <c r="G134" s="123"/>
      <c r="H134" s="123"/>
    </row>
    <row r="135" spans="1:8" ht="13.5" customHeight="1">
      <c r="A135" s="123"/>
      <c r="B135" s="123"/>
      <c r="C135" s="123"/>
      <c r="D135" s="123"/>
      <c r="E135" s="123"/>
      <c r="F135" s="123"/>
      <c r="G135" s="123"/>
      <c r="H135" s="123"/>
    </row>
    <row r="136" spans="1:8" ht="11.25" customHeight="1">
      <c r="A136" s="123"/>
      <c r="B136" s="123"/>
      <c r="C136" s="123"/>
      <c r="D136" s="123"/>
      <c r="E136" s="123"/>
      <c r="F136" s="123"/>
      <c r="G136" s="123"/>
      <c r="H136" s="123"/>
    </row>
    <row r="137" spans="1:8" ht="11.25" customHeight="1">
      <c r="A137" s="123"/>
      <c r="B137" s="123"/>
      <c r="C137" s="123"/>
      <c r="D137" s="123"/>
      <c r="E137" s="123"/>
      <c r="F137" s="123"/>
      <c r="G137" s="123"/>
      <c r="H137" s="123"/>
    </row>
    <row r="138" spans="1:8" ht="11.25" customHeight="1">
      <c r="A138" s="123"/>
      <c r="B138" s="123"/>
      <c r="C138" s="123"/>
      <c r="D138" s="123"/>
      <c r="E138" s="123"/>
      <c r="F138" s="123"/>
      <c r="G138" s="123"/>
      <c r="H138" s="123"/>
    </row>
    <row r="139" spans="1:8" ht="11.25" customHeight="1">
      <c r="A139" s="123"/>
      <c r="B139" s="123"/>
      <c r="C139" s="123"/>
      <c r="D139" s="123"/>
      <c r="E139" s="123"/>
      <c r="F139" s="123"/>
      <c r="G139" s="123"/>
      <c r="H139" s="123"/>
    </row>
    <row r="140" spans="1:8" ht="11.25" customHeight="1">
      <c r="A140" s="123"/>
      <c r="B140" s="123"/>
      <c r="C140" s="123"/>
      <c r="D140" s="123"/>
      <c r="E140" s="123"/>
      <c r="F140" s="123"/>
      <c r="G140" s="123"/>
      <c r="H140" s="123"/>
    </row>
    <row r="141" spans="1:8" ht="11.25" customHeight="1">
      <c r="A141" s="123"/>
      <c r="B141" s="123"/>
      <c r="C141" s="123"/>
      <c r="D141" s="123"/>
      <c r="E141" s="123"/>
      <c r="F141" s="123"/>
      <c r="G141" s="123"/>
      <c r="H141" s="123"/>
    </row>
    <row r="142" spans="1:8" ht="11.25" customHeight="1">
      <c r="A142" s="123"/>
      <c r="B142" s="123"/>
      <c r="C142" s="123"/>
      <c r="D142" s="123"/>
      <c r="E142" s="123"/>
      <c r="F142" s="123"/>
      <c r="G142" s="123"/>
      <c r="H142" s="123"/>
    </row>
    <row r="143" spans="1:8" ht="11.25" customHeight="1">
      <c r="A143" s="123"/>
      <c r="B143" s="123"/>
      <c r="C143" s="123"/>
      <c r="D143" s="123"/>
      <c r="E143" s="123"/>
      <c r="F143" s="123"/>
      <c r="G143" s="123"/>
      <c r="H143" s="123"/>
    </row>
    <row r="144" spans="1:8" ht="11.25" customHeight="1">
      <c r="A144" s="123"/>
      <c r="B144" s="123"/>
      <c r="C144" s="123"/>
      <c r="D144" s="123"/>
      <c r="E144" s="123"/>
      <c r="F144" s="123"/>
      <c r="G144" s="123"/>
      <c r="H144" s="123"/>
    </row>
    <row r="145" spans="1:8" ht="11.25" customHeight="1">
      <c r="A145" s="123"/>
      <c r="B145" s="123"/>
      <c r="C145" s="123"/>
      <c r="D145" s="123"/>
      <c r="E145" s="123"/>
      <c r="F145" s="123"/>
      <c r="G145" s="123"/>
      <c r="H145" s="123"/>
    </row>
    <row r="146" spans="1:8" ht="11.25" customHeight="1">
      <c r="A146" s="123"/>
      <c r="B146" s="123"/>
      <c r="C146" s="123"/>
      <c r="D146" s="123"/>
      <c r="E146" s="123"/>
      <c r="F146" s="123"/>
      <c r="G146" s="123"/>
      <c r="H146" s="123"/>
    </row>
    <row r="147" spans="1:8" ht="11.25" customHeight="1">
      <c r="A147" s="123"/>
      <c r="B147" s="123"/>
      <c r="C147" s="123"/>
      <c r="D147" s="123"/>
      <c r="E147" s="123"/>
      <c r="F147" s="123"/>
      <c r="G147" s="123"/>
      <c r="H147" s="123"/>
    </row>
    <row r="148" spans="1:8" ht="11.25" customHeight="1">
      <c r="A148" s="123"/>
      <c r="B148" s="123"/>
      <c r="C148" s="123"/>
      <c r="D148" s="123"/>
      <c r="E148" s="123"/>
      <c r="F148" s="123"/>
      <c r="G148" s="123"/>
      <c r="H148" s="123"/>
    </row>
    <row r="149" spans="1:8" ht="11.25" customHeight="1">
      <c r="A149" s="123"/>
      <c r="B149" s="123"/>
      <c r="C149" s="123"/>
      <c r="D149" s="123"/>
      <c r="E149" s="123"/>
      <c r="F149" s="123"/>
      <c r="G149" s="123"/>
      <c r="H149" s="123"/>
    </row>
    <row r="150" spans="1:8" ht="11.25" customHeight="1">
      <c r="A150" s="123"/>
      <c r="B150" s="123"/>
      <c r="C150" s="123"/>
      <c r="D150" s="123"/>
      <c r="E150" s="123"/>
      <c r="F150" s="123"/>
      <c r="G150" s="123"/>
      <c r="H150" s="123"/>
    </row>
    <row r="151" spans="1:8" ht="11.25" customHeight="1">
      <c r="A151" s="123"/>
      <c r="B151" s="123"/>
      <c r="C151" s="123"/>
      <c r="D151" s="123"/>
      <c r="E151" s="123"/>
      <c r="F151" s="123"/>
      <c r="G151" s="123"/>
      <c r="H151" s="123"/>
    </row>
    <row r="152" spans="1:8" ht="11.25" customHeight="1">
      <c r="A152" s="123"/>
      <c r="B152" s="123"/>
      <c r="C152" s="123"/>
      <c r="D152" s="123"/>
      <c r="E152" s="123"/>
      <c r="F152" s="123"/>
      <c r="G152" s="123"/>
      <c r="H152" s="123"/>
    </row>
    <row r="153" spans="1:8" ht="11.25" customHeight="1">
      <c r="A153" s="123"/>
      <c r="B153" s="123"/>
      <c r="C153" s="123"/>
      <c r="D153" s="123"/>
      <c r="E153" s="123"/>
      <c r="F153" s="123"/>
      <c r="G153" s="123"/>
      <c r="H153" s="123"/>
    </row>
    <row r="154" spans="1:8" ht="11.25" customHeight="1">
      <c r="A154" s="123"/>
      <c r="B154" s="123"/>
      <c r="C154" s="123"/>
      <c r="D154" s="123"/>
      <c r="E154" s="123"/>
      <c r="F154" s="123"/>
      <c r="G154" s="123"/>
      <c r="H154" s="123"/>
    </row>
    <row r="155" spans="1:8" ht="11.25" customHeight="1">
      <c r="A155" s="123"/>
      <c r="B155" s="123"/>
      <c r="C155" s="123"/>
      <c r="D155" s="123"/>
      <c r="E155" s="123"/>
      <c r="F155" s="123"/>
      <c r="G155" s="123"/>
      <c r="H155" s="123"/>
    </row>
    <row r="156" spans="1:8" ht="11.25" customHeight="1">
      <c r="A156" s="123"/>
      <c r="B156" s="123"/>
      <c r="C156" s="123"/>
      <c r="D156" s="123"/>
      <c r="E156" s="123"/>
      <c r="F156" s="123"/>
      <c r="G156" s="123"/>
      <c r="H156" s="123"/>
    </row>
    <row r="157" spans="1:8" ht="11.25" customHeight="1">
      <c r="A157" s="123"/>
      <c r="B157" s="123"/>
      <c r="C157" s="123"/>
      <c r="D157" s="123"/>
      <c r="E157" s="123"/>
      <c r="F157" s="123"/>
      <c r="G157" s="123"/>
      <c r="H157" s="123"/>
    </row>
    <row r="158" spans="1:8" ht="11.25" customHeight="1">
      <c r="A158" s="123"/>
      <c r="B158" s="123"/>
      <c r="C158" s="123"/>
      <c r="D158" s="123"/>
      <c r="E158" s="123"/>
      <c r="F158" s="123"/>
      <c r="G158" s="123"/>
      <c r="H158" s="123"/>
    </row>
    <row r="159" spans="1:8" ht="11.25" customHeight="1">
      <c r="A159" s="123"/>
      <c r="B159" s="123"/>
      <c r="C159" s="123"/>
      <c r="D159" s="123"/>
      <c r="E159" s="123"/>
      <c r="F159" s="123"/>
      <c r="G159" s="123"/>
      <c r="H159" s="123"/>
    </row>
    <row r="160" spans="1:8" ht="11.25" customHeight="1">
      <c r="A160" s="123"/>
      <c r="B160" s="123"/>
      <c r="C160" s="123"/>
      <c r="D160" s="123"/>
      <c r="E160" s="123"/>
      <c r="F160" s="123"/>
      <c r="G160" s="123"/>
      <c r="H160" s="123"/>
    </row>
    <row r="161" spans="1:8" ht="11.25" customHeight="1">
      <c r="A161" s="123"/>
      <c r="B161" s="123"/>
      <c r="C161" s="123"/>
      <c r="D161" s="123"/>
      <c r="E161" s="123"/>
      <c r="F161" s="123"/>
      <c r="G161" s="123"/>
      <c r="H161" s="123"/>
    </row>
    <row r="162" spans="1:8" ht="11.25" customHeight="1">
      <c r="A162" s="123"/>
      <c r="B162" s="123"/>
      <c r="C162" s="123"/>
      <c r="D162" s="123"/>
      <c r="E162" s="123"/>
      <c r="F162" s="123"/>
      <c r="G162" s="123"/>
      <c r="H162" s="123"/>
    </row>
    <row r="163" spans="1:8" ht="11.25" customHeight="1">
      <c r="A163" s="123"/>
      <c r="B163" s="123"/>
      <c r="C163" s="123"/>
      <c r="D163" s="123"/>
      <c r="E163" s="123"/>
      <c r="F163" s="123"/>
      <c r="G163" s="123"/>
      <c r="H163" s="123"/>
    </row>
    <row r="164" spans="1:8" ht="11.25" customHeight="1">
      <c r="A164" s="123"/>
      <c r="B164" s="123"/>
      <c r="C164" s="123"/>
      <c r="D164" s="123"/>
      <c r="E164" s="123"/>
      <c r="F164" s="123"/>
      <c r="G164" s="123"/>
      <c r="H164" s="123"/>
    </row>
    <row r="165" spans="1:8" ht="11.25" customHeight="1">
      <c r="A165" s="123"/>
      <c r="B165" s="123"/>
      <c r="C165" s="123"/>
      <c r="D165" s="123"/>
      <c r="E165" s="123"/>
      <c r="F165" s="123"/>
      <c r="G165" s="123"/>
      <c r="H165" s="123"/>
    </row>
    <row r="166" spans="1:8" ht="11.25" customHeight="1">
      <c r="A166" s="123"/>
      <c r="B166" s="123"/>
      <c r="C166" s="123"/>
      <c r="D166" s="123"/>
      <c r="E166" s="123"/>
      <c r="F166" s="123"/>
      <c r="G166" s="123"/>
      <c r="H166" s="123"/>
    </row>
    <row r="167" spans="1:8" ht="11.25" customHeight="1">
      <c r="A167" s="123"/>
      <c r="B167" s="123"/>
      <c r="C167" s="123"/>
      <c r="D167" s="123"/>
      <c r="E167" s="123"/>
      <c r="F167" s="123"/>
      <c r="G167" s="123"/>
      <c r="H167" s="123"/>
    </row>
    <row r="168" spans="1:8" ht="11.25" customHeight="1">
      <c r="A168" s="123"/>
      <c r="B168" s="123"/>
      <c r="C168" s="123"/>
      <c r="D168" s="123"/>
      <c r="E168" s="123"/>
      <c r="F168" s="123"/>
      <c r="G168" s="123"/>
      <c r="H168" s="123"/>
    </row>
    <row r="169" spans="1:8" ht="11.25" customHeight="1">
      <c r="A169" s="123"/>
      <c r="B169" s="123"/>
      <c r="C169" s="123"/>
      <c r="D169" s="123"/>
      <c r="E169" s="123"/>
      <c r="F169" s="123"/>
      <c r="G169" s="123"/>
      <c r="H169" s="123"/>
    </row>
    <row r="170" spans="1:8" ht="11.25" customHeight="1">
      <c r="A170" s="123"/>
      <c r="B170" s="123"/>
      <c r="C170" s="123"/>
      <c r="D170" s="123"/>
      <c r="E170" s="123"/>
      <c r="F170" s="123"/>
      <c r="G170" s="123"/>
      <c r="H170" s="123"/>
    </row>
    <row r="171" spans="1:8" ht="11.25" customHeight="1">
      <c r="A171" s="123"/>
      <c r="B171" s="123"/>
      <c r="C171" s="123"/>
      <c r="D171" s="123"/>
      <c r="E171" s="123"/>
      <c r="F171" s="123"/>
      <c r="G171" s="123"/>
      <c r="H171" s="123"/>
    </row>
    <row r="172" spans="1:8" ht="11.25" customHeight="1">
      <c r="A172" s="123"/>
      <c r="B172" s="123"/>
      <c r="C172" s="123"/>
      <c r="D172" s="123"/>
      <c r="E172" s="123"/>
      <c r="F172" s="123"/>
      <c r="G172" s="123"/>
      <c r="H172" s="123"/>
    </row>
    <row r="173" spans="1:8" ht="11.25" customHeight="1">
      <c r="A173" s="123"/>
      <c r="B173" s="123"/>
      <c r="C173" s="123"/>
      <c r="D173" s="123"/>
      <c r="E173" s="123"/>
      <c r="F173" s="123"/>
      <c r="G173" s="123"/>
      <c r="H173" s="123"/>
    </row>
    <row r="174" spans="1:8" ht="11.25" customHeight="1">
      <c r="A174" s="123"/>
      <c r="B174" s="123"/>
      <c r="C174" s="123"/>
      <c r="D174" s="123"/>
      <c r="E174" s="123"/>
      <c r="F174" s="123"/>
      <c r="G174" s="123"/>
      <c r="H174" s="123"/>
    </row>
    <row r="175" spans="1:8" ht="11.25" customHeight="1">
      <c r="A175" s="123"/>
      <c r="B175" s="123"/>
      <c r="C175" s="123"/>
      <c r="D175" s="123"/>
      <c r="E175" s="123"/>
      <c r="F175" s="123"/>
      <c r="G175" s="123"/>
      <c r="H175" s="123"/>
    </row>
    <row r="176" spans="1:8" ht="11.25" customHeight="1">
      <c r="A176" s="123"/>
      <c r="B176" s="123"/>
      <c r="C176" s="123"/>
      <c r="D176" s="123"/>
      <c r="E176" s="123"/>
      <c r="F176" s="123"/>
      <c r="G176" s="123"/>
      <c r="H176" s="123"/>
    </row>
    <row r="177" spans="1:8" ht="11.25" customHeight="1">
      <c r="A177" s="123"/>
      <c r="B177" s="123"/>
      <c r="C177" s="123"/>
      <c r="D177" s="123"/>
      <c r="E177" s="123"/>
      <c r="F177" s="123"/>
      <c r="G177" s="123"/>
      <c r="H177" s="123"/>
    </row>
    <row r="178" spans="1:8" ht="11.25" customHeight="1">
      <c r="A178" s="123"/>
      <c r="B178" s="123"/>
      <c r="C178" s="123"/>
      <c r="D178" s="123"/>
      <c r="E178" s="123"/>
      <c r="F178" s="123"/>
      <c r="G178" s="123"/>
      <c r="H178" s="123"/>
    </row>
    <row r="179" spans="1:8" ht="11.25" customHeight="1">
      <c r="A179" s="123"/>
      <c r="B179" s="123"/>
      <c r="C179" s="123"/>
      <c r="D179" s="123"/>
      <c r="E179" s="123"/>
      <c r="F179" s="123"/>
      <c r="G179" s="123"/>
      <c r="H179" s="123"/>
    </row>
    <row r="180" spans="1:8" ht="11.25" customHeight="1">
      <c r="A180" s="123"/>
      <c r="B180" s="123"/>
      <c r="C180" s="123"/>
      <c r="D180" s="123"/>
      <c r="E180" s="123"/>
      <c r="F180" s="123"/>
      <c r="G180" s="123"/>
      <c r="H180" s="123"/>
    </row>
    <row r="181" spans="1:8" ht="11.25" customHeight="1">
      <c r="A181" s="123"/>
      <c r="B181" s="123"/>
      <c r="C181" s="123"/>
      <c r="D181" s="123"/>
      <c r="E181" s="123"/>
      <c r="F181" s="123"/>
      <c r="G181" s="123"/>
      <c r="H181" s="123"/>
    </row>
    <row r="182" spans="1:8" ht="11.25" customHeight="1">
      <c r="A182" s="123"/>
      <c r="B182" s="123"/>
      <c r="C182" s="123"/>
      <c r="D182" s="123"/>
      <c r="E182" s="123"/>
      <c r="F182" s="123"/>
      <c r="G182" s="123"/>
      <c r="H182" s="123"/>
    </row>
    <row r="183" spans="1:8" ht="11.25" customHeight="1">
      <c r="A183" s="123"/>
      <c r="B183" s="123"/>
      <c r="C183" s="123"/>
      <c r="D183" s="123"/>
      <c r="E183" s="123"/>
      <c r="F183" s="123"/>
      <c r="G183" s="123"/>
      <c r="H183" s="123"/>
    </row>
    <row r="184" spans="1:8" ht="11.25" customHeight="1">
      <c r="A184" s="123"/>
      <c r="B184" s="123"/>
      <c r="C184" s="123"/>
      <c r="D184" s="123"/>
      <c r="E184" s="123"/>
      <c r="F184" s="123"/>
      <c r="G184" s="123"/>
      <c r="H184" s="123"/>
    </row>
    <row r="185" spans="1:8" ht="11.25" customHeight="1">
      <c r="A185" s="123"/>
      <c r="B185" s="123"/>
      <c r="C185" s="123"/>
      <c r="D185" s="123"/>
      <c r="E185" s="123"/>
      <c r="F185" s="123"/>
      <c r="G185" s="123"/>
      <c r="H185" s="123"/>
    </row>
    <row r="186" spans="1:8" ht="11.25" customHeight="1">
      <c r="A186" s="123"/>
      <c r="B186" s="123"/>
      <c r="C186" s="123"/>
      <c r="D186" s="123"/>
      <c r="E186" s="123"/>
      <c r="F186" s="123"/>
      <c r="G186" s="123"/>
      <c r="H186" s="123"/>
    </row>
    <row r="187" spans="1:8" ht="11.25" customHeight="1">
      <c r="A187" s="123"/>
      <c r="B187" s="123"/>
      <c r="C187" s="123"/>
      <c r="D187" s="123"/>
      <c r="E187" s="123"/>
      <c r="F187" s="123"/>
      <c r="G187" s="123"/>
      <c r="H187" s="123"/>
    </row>
    <row r="188" spans="1:8" ht="11.25" customHeight="1">
      <c r="A188" s="123"/>
      <c r="B188" s="123"/>
      <c r="C188" s="123"/>
      <c r="D188" s="123"/>
      <c r="E188" s="123"/>
      <c r="F188" s="123"/>
      <c r="G188" s="123"/>
      <c r="H188" s="123"/>
    </row>
    <row r="189" spans="1:8" ht="11.25" customHeight="1">
      <c r="A189" s="123"/>
      <c r="B189" s="123"/>
      <c r="C189" s="123"/>
      <c r="D189" s="123"/>
      <c r="E189" s="123"/>
      <c r="F189" s="123"/>
      <c r="G189" s="123"/>
      <c r="H189" s="123"/>
    </row>
    <row r="190" spans="1:8" ht="11.25" customHeight="1">
      <c r="A190" s="123"/>
      <c r="B190" s="123"/>
      <c r="C190" s="123"/>
      <c r="D190" s="123"/>
      <c r="E190" s="123"/>
      <c r="F190" s="123"/>
      <c r="G190" s="123"/>
      <c r="H190" s="123"/>
    </row>
    <row r="191" spans="1:8" ht="11.25" customHeight="1">
      <c r="A191" s="123"/>
      <c r="B191" s="123"/>
      <c r="C191" s="123"/>
      <c r="D191" s="123"/>
      <c r="E191" s="123"/>
      <c r="F191" s="123"/>
      <c r="G191" s="123"/>
      <c r="H191" s="123"/>
    </row>
    <row r="192" spans="1:8" ht="11.25" customHeight="1">
      <c r="A192" s="123"/>
      <c r="B192" s="123"/>
      <c r="C192" s="123"/>
      <c r="D192" s="123"/>
      <c r="E192" s="123"/>
      <c r="F192" s="123"/>
      <c r="G192" s="123"/>
      <c r="H192" s="123"/>
    </row>
    <row r="193" spans="1:8" ht="11.25" customHeight="1">
      <c r="A193" s="123"/>
      <c r="B193" s="123"/>
      <c r="C193" s="123"/>
      <c r="D193" s="123"/>
      <c r="E193" s="123"/>
      <c r="F193" s="123"/>
      <c r="G193" s="123"/>
      <c r="H193" s="123"/>
    </row>
    <row r="194" spans="1:8" ht="11.25" customHeight="1">
      <c r="A194" s="123"/>
      <c r="B194" s="123"/>
      <c r="C194" s="123"/>
      <c r="D194" s="123"/>
      <c r="E194" s="123"/>
      <c r="F194" s="123"/>
      <c r="G194" s="123"/>
      <c r="H194" s="123"/>
    </row>
    <row r="195" spans="1:8" ht="11.25" customHeight="1">
      <c r="A195" s="123"/>
      <c r="B195" s="123"/>
      <c r="C195" s="123"/>
      <c r="D195" s="123"/>
      <c r="E195" s="123"/>
      <c r="F195" s="123"/>
      <c r="G195" s="123"/>
      <c r="H195" s="123"/>
    </row>
    <row r="196" spans="1:8" ht="11.25" customHeight="1">
      <c r="A196" s="123"/>
      <c r="B196" s="123"/>
      <c r="C196" s="123"/>
      <c r="D196" s="123"/>
      <c r="E196" s="123"/>
      <c r="F196" s="123"/>
      <c r="G196" s="123"/>
      <c r="H196" s="123"/>
    </row>
    <row r="197" spans="1:8" ht="11.25" customHeight="1">
      <c r="A197" s="123"/>
      <c r="B197" s="123"/>
      <c r="C197" s="123"/>
      <c r="D197" s="123"/>
      <c r="E197" s="123"/>
      <c r="F197" s="123"/>
      <c r="G197" s="123"/>
      <c r="H197" s="123"/>
    </row>
    <row r="198" spans="1:8" ht="11.25" customHeight="1">
      <c r="A198" s="123"/>
      <c r="B198" s="123"/>
      <c r="C198" s="123"/>
      <c r="D198" s="123"/>
      <c r="E198" s="123"/>
      <c r="F198" s="123"/>
      <c r="G198" s="123"/>
      <c r="H198" s="123"/>
    </row>
    <row r="199" spans="1:8" ht="11.25" customHeight="1">
      <c r="A199" s="123"/>
      <c r="B199" s="123"/>
      <c r="C199" s="123"/>
      <c r="D199" s="123"/>
      <c r="E199" s="123"/>
      <c r="F199" s="123"/>
      <c r="G199" s="123"/>
      <c r="H199" s="123"/>
    </row>
    <row r="200" spans="1:8" ht="11.25" customHeight="1">
      <c r="A200" s="123"/>
      <c r="B200" s="123"/>
      <c r="C200" s="123"/>
      <c r="D200" s="123"/>
      <c r="E200" s="123"/>
      <c r="F200" s="123"/>
      <c r="G200" s="123"/>
      <c r="H200" s="123"/>
    </row>
    <row r="201" spans="1:8">
      <c r="A201" s="123"/>
      <c r="B201" s="123"/>
      <c r="C201" s="123"/>
      <c r="D201" s="123"/>
      <c r="E201" s="123"/>
      <c r="F201" s="123"/>
      <c r="G201" s="123"/>
      <c r="H201" s="123"/>
    </row>
    <row r="202" spans="1:8">
      <c r="A202" s="123"/>
      <c r="B202" s="123"/>
      <c r="C202" s="123"/>
      <c r="D202" s="123"/>
      <c r="E202" s="123"/>
      <c r="F202" s="123"/>
      <c r="G202" s="123"/>
      <c r="H202" s="123"/>
    </row>
    <row r="203" spans="1:8">
      <c r="A203" s="123"/>
      <c r="B203" s="123"/>
      <c r="C203" s="123"/>
      <c r="D203" s="123"/>
      <c r="E203" s="123"/>
      <c r="F203" s="123"/>
      <c r="G203" s="123"/>
      <c r="H203" s="123"/>
    </row>
    <row r="204" spans="1:8">
      <c r="A204" s="123"/>
      <c r="B204" s="123"/>
      <c r="C204" s="123"/>
      <c r="D204" s="123"/>
      <c r="E204" s="123"/>
      <c r="F204" s="123"/>
      <c r="G204" s="123"/>
      <c r="H204" s="123"/>
    </row>
    <row r="205" spans="1:8">
      <c r="A205" s="123"/>
      <c r="B205" s="123"/>
      <c r="C205" s="123"/>
      <c r="D205" s="123"/>
      <c r="E205" s="123"/>
      <c r="F205" s="123"/>
      <c r="G205" s="123"/>
      <c r="H205" s="123"/>
    </row>
    <row r="206" spans="1:8">
      <c r="A206" s="123"/>
      <c r="B206" s="123"/>
      <c r="C206" s="123"/>
      <c r="D206" s="123"/>
      <c r="E206" s="123"/>
      <c r="F206" s="123"/>
      <c r="G206" s="123"/>
      <c r="H206" s="123"/>
    </row>
    <row r="207" spans="1:8">
      <c r="A207" s="123"/>
      <c r="B207" s="123"/>
      <c r="C207" s="123"/>
      <c r="D207" s="123"/>
      <c r="E207" s="123"/>
      <c r="F207" s="123"/>
      <c r="G207" s="123"/>
      <c r="H207" s="123"/>
    </row>
    <row r="208" spans="1:8">
      <c r="A208" s="123"/>
      <c r="B208" s="123"/>
      <c r="C208" s="123"/>
      <c r="D208" s="123"/>
      <c r="E208" s="123"/>
      <c r="F208" s="123"/>
      <c r="G208" s="123"/>
      <c r="H208" s="123"/>
    </row>
    <row r="209" spans="1:8">
      <c r="A209" s="124"/>
      <c r="B209" s="124"/>
      <c r="C209" s="124"/>
      <c r="D209" s="124"/>
      <c r="E209" s="124"/>
      <c r="F209" s="124"/>
      <c r="G209" s="124"/>
      <c r="H209" s="124"/>
    </row>
    <row r="210" spans="1:8">
      <c r="A210" s="124"/>
      <c r="B210" s="124"/>
      <c r="C210" s="124"/>
      <c r="D210" s="124"/>
      <c r="E210" s="124"/>
      <c r="F210" s="124"/>
      <c r="G210" s="124"/>
      <c r="H210" s="124"/>
    </row>
    <row r="211" spans="1:8">
      <c r="A211" s="124"/>
      <c r="B211" s="124"/>
      <c r="C211" s="124"/>
      <c r="D211" s="124"/>
      <c r="E211" s="124"/>
      <c r="F211" s="124"/>
      <c r="G211" s="124"/>
      <c r="H211" s="124"/>
    </row>
    <row r="212" spans="1:8">
      <c r="A212" s="124"/>
      <c r="B212" s="124"/>
      <c r="C212" s="124"/>
      <c r="D212" s="124"/>
      <c r="E212" s="124"/>
      <c r="F212" s="124"/>
      <c r="G212" s="124"/>
      <c r="H212" s="124"/>
    </row>
    <row r="213" spans="1:8">
      <c r="A213" s="124"/>
      <c r="B213" s="124"/>
      <c r="C213" s="124"/>
      <c r="D213" s="124"/>
      <c r="E213" s="124"/>
      <c r="F213" s="124"/>
      <c r="G213" s="124"/>
      <c r="H213" s="124"/>
    </row>
    <row r="214" spans="1:8">
      <c r="A214" s="124"/>
      <c r="B214" s="124"/>
      <c r="C214" s="124"/>
      <c r="D214" s="124"/>
      <c r="E214" s="124"/>
      <c r="F214" s="124"/>
      <c r="G214" s="124"/>
      <c r="H214" s="124"/>
    </row>
    <row r="215" spans="1:8">
      <c r="A215" s="124"/>
      <c r="B215" s="124"/>
      <c r="C215" s="124"/>
      <c r="D215" s="124"/>
      <c r="E215" s="124"/>
      <c r="F215" s="124"/>
      <c r="G215" s="124"/>
      <c r="H215" s="124"/>
    </row>
    <row r="216" spans="1:8">
      <c r="A216" s="124"/>
      <c r="B216" s="124"/>
      <c r="C216" s="124"/>
      <c r="D216" s="124"/>
      <c r="E216" s="124"/>
      <c r="F216" s="124"/>
      <c r="G216" s="124"/>
      <c r="H216" s="124"/>
    </row>
    <row r="217" spans="1:8">
      <c r="A217" s="124"/>
      <c r="B217" s="124"/>
      <c r="C217" s="124"/>
      <c r="D217" s="124"/>
      <c r="E217" s="124"/>
      <c r="F217" s="124"/>
      <c r="G217" s="124"/>
      <c r="H217" s="124"/>
    </row>
    <row r="218" spans="1:8">
      <c r="A218" s="124"/>
      <c r="B218" s="124"/>
      <c r="C218" s="124"/>
      <c r="D218" s="124"/>
      <c r="E218" s="124"/>
      <c r="F218" s="124"/>
      <c r="G218" s="124"/>
      <c r="H218" s="124"/>
    </row>
    <row r="219" spans="1:8">
      <c r="A219" s="124"/>
      <c r="B219" s="124"/>
      <c r="C219" s="124"/>
      <c r="D219" s="124"/>
      <c r="E219" s="124"/>
      <c r="F219" s="124"/>
      <c r="G219" s="124"/>
      <c r="H219" s="124"/>
    </row>
    <row r="220" spans="1:8">
      <c r="A220" s="124"/>
      <c r="B220" s="124"/>
      <c r="C220" s="124"/>
      <c r="D220" s="124"/>
      <c r="E220" s="124"/>
      <c r="F220" s="124"/>
      <c r="G220" s="124"/>
      <c r="H220" s="124"/>
    </row>
    <row r="221" spans="1:8">
      <c r="A221" s="124"/>
      <c r="B221" s="124"/>
      <c r="C221" s="124"/>
      <c r="D221" s="124"/>
      <c r="E221" s="124"/>
      <c r="F221" s="124"/>
      <c r="G221" s="124"/>
      <c r="H221" s="124"/>
    </row>
    <row r="222" spans="1:8">
      <c r="A222" s="124"/>
      <c r="B222" s="124"/>
      <c r="C222" s="124"/>
      <c r="D222" s="124"/>
      <c r="E222" s="124"/>
      <c r="F222" s="124"/>
      <c r="G222" s="124"/>
      <c r="H222" s="124"/>
    </row>
    <row r="223" spans="1:8">
      <c r="A223" s="124"/>
      <c r="B223" s="124"/>
      <c r="C223" s="124"/>
      <c r="D223" s="124"/>
      <c r="E223" s="124"/>
      <c r="F223" s="124"/>
      <c r="G223" s="124"/>
      <c r="H223" s="124"/>
    </row>
    <row r="224" spans="1:8">
      <c r="A224" s="124"/>
      <c r="B224" s="124"/>
      <c r="C224" s="124"/>
      <c r="D224" s="124"/>
      <c r="E224" s="124"/>
      <c r="F224" s="124"/>
      <c r="G224" s="124"/>
      <c r="H224" s="124"/>
    </row>
    <row r="225" spans="1:8">
      <c r="A225" s="124"/>
      <c r="B225" s="124"/>
      <c r="C225" s="124"/>
      <c r="D225" s="124"/>
      <c r="E225" s="124"/>
      <c r="F225" s="124"/>
      <c r="G225" s="124"/>
      <c r="H225" s="124"/>
    </row>
    <row r="226" spans="1:8">
      <c r="A226" s="124"/>
      <c r="B226" s="124"/>
      <c r="C226" s="124"/>
      <c r="D226" s="124"/>
      <c r="E226" s="124"/>
      <c r="F226" s="124"/>
      <c r="G226" s="124"/>
      <c r="H226" s="124"/>
    </row>
    <row r="227" spans="1:8">
      <c r="A227" s="124"/>
      <c r="B227" s="124"/>
      <c r="C227" s="124"/>
      <c r="D227" s="124"/>
      <c r="E227" s="124"/>
      <c r="F227" s="124"/>
      <c r="G227" s="124"/>
      <c r="H227" s="124"/>
    </row>
    <row r="228" spans="1:8">
      <c r="A228" s="124"/>
      <c r="B228" s="124"/>
      <c r="C228" s="124"/>
      <c r="D228" s="124"/>
      <c r="E228" s="124"/>
      <c r="F228" s="124"/>
      <c r="G228" s="124"/>
      <c r="H228" s="124"/>
    </row>
    <row r="229" spans="1:8">
      <c r="A229" s="124"/>
      <c r="B229" s="124"/>
      <c r="C229" s="124"/>
      <c r="D229" s="124"/>
      <c r="E229" s="124"/>
      <c r="F229" s="124"/>
      <c r="G229" s="124"/>
      <c r="H229" s="124"/>
    </row>
    <row r="230" spans="1:8">
      <c r="A230" s="124"/>
      <c r="B230" s="124"/>
      <c r="C230" s="124"/>
      <c r="D230" s="124"/>
      <c r="E230" s="124"/>
      <c r="F230" s="124"/>
      <c r="G230" s="124"/>
      <c r="H230" s="124"/>
    </row>
    <row r="231" spans="1:8">
      <c r="A231" s="124"/>
      <c r="B231" s="124"/>
      <c r="C231" s="124"/>
      <c r="D231" s="124"/>
      <c r="E231" s="124"/>
      <c r="F231" s="124"/>
      <c r="G231" s="124"/>
      <c r="H231" s="124"/>
    </row>
    <row r="232" spans="1:8">
      <c r="A232" s="124"/>
      <c r="B232" s="124"/>
      <c r="C232" s="124"/>
      <c r="D232" s="124"/>
      <c r="E232" s="124"/>
      <c r="F232" s="124"/>
      <c r="G232" s="124"/>
      <c r="H232" s="124"/>
    </row>
    <row r="233" spans="1:8">
      <c r="A233" s="124"/>
      <c r="B233" s="124"/>
      <c r="C233" s="124"/>
      <c r="D233" s="124"/>
      <c r="E233" s="124"/>
      <c r="F233" s="124"/>
      <c r="G233" s="124"/>
      <c r="H233" s="124"/>
    </row>
    <row r="234" spans="1:8">
      <c r="A234" s="124"/>
      <c r="B234" s="124"/>
      <c r="C234" s="124"/>
      <c r="D234" s="124"/>
      <c r="E234" s="124"/>
      <c r="F234" s="124"/>
      <c r="G234" s="124"/>
      <c r="H234" s="124"/>
    </row>
    <row r="235" spans="1:8">
      <c r="A235" s="124"/>
      <c r="B235" s="124"/>
      <c r="C235" s="124"/>
      <c r="D235" s="124"/>
      <c r="E235" s="124"/>
      <c r="F235" s="124"/>
      <c r="G235" s="124"/>
      <c r="H235" s="124"/>
    </row>
    <row r="236" spans="1:8">
      <c r="A236" s="124"/>
      <c r="B236" s="124"/>
      <c r="C236" s="124"/>
      <c r="D236" s="124"/>
      <c r="E236" s="124"/>
      <c r="F236" s="124"/>
      <c r="G236" s="124"/>
      <c r="H236" s="124"/>
    </row>
    <row r="237" spans="1:8">
      <c r="A237" s="124"/>
      <c r="B237" s="124"/>
      <c r="C237" s="124"/>
      <c r="D237" s="124"/>
      <c r="E237" s="124"/>
      <c r="F237" s="124"/>
      <c r="G237" s="124"/>
      <c r="H237" s="124"/>
    </row>
    <row r="238" spans="1:8">
      <c r="A238" s="124"/>
      <c r="B238" s="124"/>
      <c r="C238" s="124"/>
      <c r="D238" s="124"/>
      <c r="E238" s="124"/>
      <c r="F238" s="124"/>
      <c r="G238" s="124"/>
      <c r="H238" s="124"/>
    </row>
    <row r="239" spans="1:8">
      <c r="A239" s="124"/>
      <c r="B239" s="124"/>
      <c r="C239" s="124"/>
      <c r="D239" s="124"/>
      <c r="E239" s="124"/>
      <c r="F239" s="124"/>
      <c r="G239" s="124"/>
      <c r="H239" s="124"/>
    </row>
    <row r="240" spans="1:8">
      <c r="A240" s="124"/>
      <c r="B240" s="124"/>
      <c r="C240" s="124"/>
      <c r="D240" s="124"/>
      <c r="E240" s="124"/>
      <c r="F240" s="124"/>
      <c r="G240" s="124"/>
      <c r="H240" s="124"/>
    </row>
    <row r="241" spans="1:8">
      <c r="A241" s="124"/>
      <c r="B241" s="124"/>
      <c r="C241" s="124"/>
      <c r="D241" s="124"/>
      <c r="E241" s="124"/>
      <c r="F241" s="124"/>
      <c r="G241" s="124"/>
      <c r="H241" s="124"/>
    </row>
    <row r="242" spans="1:8">
      <c r="A242" s="124"/>
      <c r="B242" s="124"/>
      <c r="C242" s="124"/>
      <c r="D242" s="124"/>
      <c r="E242" s="124"/>
      <c r="F242" s="124"/>
      <c r="G242" s="124"/>
      <c r="H242" s="124"/>
    </row>
    <row r="243" spans="1:8">
      <c r="A243" s="124"/>
      <c r="B243" s="124"/>
      <c r="C243" s="124"/>
      <c r="D243" s="124"/>
      <c r="E243" s="124"/>
      <c r="F243" s="124"/>
      <c r="G243" s="124"/>
      <c r="H243" s="124"/>
    </row>
    <row r="244" spans="1:8">
      <c r="A244" s="124"/>
      <c r="B244" s="124"/>
      <c r="C244" s="124"/>
      <c r="D244" s="124"/>
      <c r="E244" s="124"/>
      <c r="F244" s="124"/>
      <c r="G244" s="124"/>
      <c r="H244" s="124"/>
    </row>
    <row r="245" spans="1:8">
      <c r="A245" s="124"/>
      <c r="B245" s="124"/>
      <c r="C245" s="124"/>
      <c r="D245" s="124"/>
      <c r="E245" s="124"/>
      <c r="F245" s="124"/>
      <c r="G245" s="124"/>
      <c r="H245" s="124"/>
    </row>
    <row r="246" spans="1:8">
      <c r="A246" s="124"/>
      <c r="B246" s="124"/>
      <c r="C246" s="124"/>
      <c r="D246" s="124"/>
      <c r="E246" s="124"/>
      <c r="F246" s="124"/>
      <c r="G246" s="124"/>
      <c r="H246" s="124"/>
    </row>
    <row r="247" spans="1:8">
      <c r="A247" s="124"/>
      <c r="B247" s="124"/>
      <c r="C247" s="124"/>
      <c r="D247" s="124"/>
      <c r="E247" s="124"/>
      <c r="F247" s="124"/>
      <c r="G247" s="124"/>
      <c r="H247" s="124"/>
    </row>
    <row r="248" spans="1:8">
      <c r="A248" s="124"/>
      <c r="B248" s="124"/>
      <c r="C248" s="124"/>
      <c r="D248" s="124"/>
      <c r="E248" s="124"/>
      <c r="F248" s="124"/>
      <c r="G248" s="124"/>
      <c r="H248" s="124"/>
    </row>
    <row r="249" spans="1:8">
      <c r="A249" s="124"/>
      <c r="B249" s="124"/>
      <c r="C249" s="124"/>
      <c r="D249" s="124"/>
      <c r="E249" s="124"/>
      <c r="F249" s="124"/>
      <c r="G249" s="124"/>
      <c r="H249" s="124"/>
    </row>
    <row r="250" spans="1:8">
      <c r="A250" s="124"/>
      <c r="B250" s="124"/>
      <c r="C250" s="124"/>
      <c r="D250" s="124"/>
      <c r="E250" s="124"/>
      <c r="F250" s="124"/>
      <c r="G250" s="124"/>
      <c r="H250" s="124"/>
    </row>
    <row r="251" spans="1:8">
      <c r="A251" s="124"/>
      <c r="B251" s="124"/>
      <c r="C251" s="124"/>
      <c r="D251" s="124"/>
      <c r="E251" s="124"/>
      <c r="F251" s="124"/>
      <c r="G251" s="124"/>
      <c r="H251" s="124"/>
    </row>
    <row r="252" spans="1:8">
      <c r="A252" s="124"/>
      <c r="B252" s="124"/>
      <c r="C252" s="124"/>
      <c r="D252" s="124"/>
      <c r="E252" s="124"/>
      <c r="F252" s="124"/>
      <c r="G252" s="124"/>
      <c r="H252" s="124"/>
    </row>
    <row r="253" spans="1:8">
      <c r="A253" s="124"/>
      <c r="B253" s="124"/>
      <c r="C253" s="124"/>
      <c r="D253" s="124"/>
      <c r="E253" s="124"/>
      <c r="F253" s="124"/>
      <c r="G253" s="124"/>
      <c r="H253" s="124"/>
    </row>
    <row r="254" spans="1:8">
      <c r="A254" s="124"/>
      <c r="B254" s="124"/>
      <c r="C254" s="124"/>
      <c r="D254" s="124"/>
      <c r="E254" s="124"/>
      <c r="F254" s="124"/>
      <c r="G254" s="124"/>
      <c r="H254" s="124"/>
    </row>
    <row r="255" spans="1:8">
      <c r="A255" s="124"/>
      <c r="B255" s="124"/>
      <c r="C255" s="124"/>
      <c r="D255" s="124"/>
      <c r="E255" s="124"/>
      <c r="F255" s="124"/>
      <c r="G255" s="124"/>
      <c r="H255" s="124"/>
    </row>
    <row r="256" spans="1:8">
      <c r="A256" s="124"/>
      <c r="B256" s="124"/>
      <c r="C256" s="124"/>
      <c r="D256" s="124"/>
      <c r="E256" s="124"/>
      <c r="F256" s="124"/>
      <c r="G256" s="124"/>
      <c r="H256" s="124"/>
    </row>
    <row r="257" spans="1:8">
      <c r="A257" s="124"/>
      <c r="B257" s="124"/>
      <c r="C257" s="124"/>
      <c r="D257" s="124"/>
      <c r="E257" s="124"/>
      <c r="F257" s="124"/>
      <c r="G257" s="124"/>
      <c r="H257" s="124"/>
    </row>
    <row r="258" spans="1:8">
      <c r="A258" s="124"/>
      <c r="B258" s="124"/>
      <c r="C258" s="124"/>
      <c r="D258" s="124"/>
      <c r="E258" s="124"/>
      <c r="F258" s="124"/>
      <c r="G258" s="124"/>
      <c r="H258" s="124"/>
    </row>
    <row r="259" spans="1:8">
      <c r="A259" s="124"/>
      <c r="B259" s="124"/>
      <c r="C259" s="124"/>
      <c r="D259" s="124"/>
      <c r="E259" s="124"/>
      <c r="F259" s="124"/>
      <c r="G259" s="124"/>
      <c r="H259" s="124"/>
    </row>
    <row r="260" spans="1:8">
      <c r="A260" s="124"/>
      <c r="B260" s="124"/>
      <c r="C260" s="124"/>
      <c r="D260" s="124"/>
      <c r="E260" s="124"/>
      <c r="F260" s="124"/>
      <c r="G260" s="124"/>
      <c r="H260" s="124"/>
    </row>
    <row r="261" spans="1:8">
      <c r="A261" s="124"/>
      <c r="B261" s="124"/>
      <c r="C261" s="124"/>
      <c r="D261" s="124"/>
      <c r="E261" s="124"/>
      <c r="F261" s="124"/>
      <c r="G261" s="124"/>
      <c r="H261" s="124"/>
    </row>
    <row r="262" spans="1:8">
      <c r="A262" s="124"/>
      <c r="B262" s="124"/>
      <c r="C262" s="124"/>
      <c r="D262" s="124"/>
      <c r="E262" s="124"/>
      <c r="F262" s="124"/>
      <c r="G262" s="124"/>
      <c r="H262" s="124"/>
    </row>
    <row r="263" spans="1:8">
      <c r="A263" s="124"/>
      <c r="B263" s="124"/>
      <c r="C263" s="124"/>
      <c r="D263" s="124"/>
      <c r="E263" s="124"/>
      <c r="F263" s="124"/>
      <c r="G263" s="124"/>
      <c r="H263" s="124"/>
    </row>
    <row r="264" spans="1:8">
      <c r="A264" s="124"/>
      <c r="B264" s="124"/>
      <c r="C264" s="124"/>
      <c r="D264" s="124"/>
      <c r="E264" s="124"/>
      <c r="F264" s="124"/>
      <c r="G264" s="124"/>
      <c r="H264" s="124"/>
    </row>
    <row r="265" spans="1:8">
      <c r="A265" s="124"/>
      <c r="B265" s="124"/>
      <c r="C265" s="124"/>
      <c r="D265" s="124"/>
      <c r="E265" s="124"/>
      <c r="F265" s="124"/>
      <c r="G265" s="124"/>
      <c r="H265" s="124"/>
    </row>
    <row r="266" spans="1:8">
      <c r="A266" s="124"/>
      <c r="B266" s="124"/>
      <c r="C266" s="124"/>
      <c r="D266" s="124"/>
      <c r="E266" s="124"/>
      <c r="F266" s="124"/>
      <c r="G266" s="124"/>
      <c r="H266" s="124"/>
    </row>
    <row r="267" spans="1:8">
      <c r="A267" s="124"/>
      <c r="B267" s="124"/>
      <c r="C267" s="124"/>
      <c r="D267" s="124"/>
      <c r="E267" s="124"/>
      <c r="F267" s="124"/>
      <c r="G267" s="124"/>
      <c r="H267" s="124"/>
    </row>
    <row r="268" spans="1:8">
      <c r="A268" s="124"/>
      <c r="B268" s="124"/>
      <c r="C268" s="124"/>
      <c r="D268" s="124"/>
      <c r="E268" s="124"/>
      <c r="F268" s="124"/>
      <c r="G268" s="124"/>
      <c r="H268" s="124"/>
    </row>
    <row r="269" spans="1:8">
      <c r="A269" s="124"/>
      <c r="B269" s="124"/>
      <c r="C269" s="124"/>
      <c r="D269" s="124"/>
      <c r="E269" s="124"/>
      <c r="F269" s="124"/>
      <c r="G269" s="124"/>
      <c r="H269" s="124"/>
    </row>
    <row r="270" spans="1:8">
      <c r="A270" s="124"/>
      <c r="B270" s="124"/>
      <c r="C270" s="124"/>
      <c r="D270" s="124"/>
      <c r="E270" s="124"/>
      <c r="F270" s="124"/>
      <c r="G270" s="124"/>
      <c r="H270" s="124"/>
    </row>
    <row r="271" spans="1:8">
      <c r="A271" s="124"/>
      <c r="B271" s="124"/>
      <c r="C271" s="124"/>
      <c r="D271" s="124"/>
      <c r="E271" s="124"/>
      <c r="F271" s="124"/>
      <c r="G271" s="124"/>
      <c r="H271" s="124"/>
    </row>
    <row r="272" spans="1:8">
      <c r="A272" s="124"/>
      <c r="B272" s="124"/>
      <c r="C272" s="124"/>
      <c r="D272" s="124"/>
      <c r="E272" s="124"/>
      <c r="F272" s="124"/>
      <c r="G272" s="124"/>
      <c r="H272" s="124"/>
    </row>
    <row r="273" spans="1:8">
      <c r="A273" s="124"/>
      <c r="B273" s="124"/>
      <c r="C273" s="124"/>
      <c r="D273" s="124"/>
      <c r="E273" s="124"/>
      <c r="F273" s="124"/>
      <c r="G273" s="124"/>
      <c r="H273" s="124"/>
    </row>
    <row r="274" spans="1:8">
      <c r="A274" s="124"/>
      <c r="B274" s="124"/>
      <c r="C274" s="124"/>
      <c r="D274" s="124"/>
      <c r="E274" s="124"/>
      <c r="F274" s="124"/>
      <c r="G274" s="124"/>
      <c r="H274" s="124"/>
    </row>
    <row r="275" spans="1:8">
      <c r="A275" s="124"/>
      <c r="B275" s="124"/>
      <c r="C275" s="124"/>
      <c r="D275" s="124"/>
      <c r="E275" s="124"/>
      <c r="F275" s="124"/>
      <c r="G275" s="124"/>
      <c r="H275" s="124"/>
    </row>
    <row r="276" spans="1:8">
      <c r="A276" s="124"/>
      <c r="B276" s="124"/>
      <c r="C276" s="124"/>
      <c r="D276" s="124"/>
      <c r="E276" s="124"/>
      <c r="F276" s="124"/>
      <c r="G276" s="124"/>
      <c r="H276" s="124"/>
    </row>
    <row r="277" spans="1:8">
      <c r="A277" s="124"/>
      <c r="B277" s="124"/>
      <c r="C277" s="124"/>
      <c r="D277" s="124"/>
      <c r="E277" s="124"/>
      <c r="F277" s="124"/>
      <c r="G277" s="124"/>
      <c r="H277" s="124"/>
    </row>
    <row r="278" spans="1:8">
      <c r="A278" s="124"/>
      <c r="B278" s="124"/>
      <c r="C278" s="124"/>
      <c r="D278" s="124"/>
      <c r="E278" s="124"/>
      <c r="F278" s="124"/>
      <c r="G278" s="124"/>
      <c r="H278" s="124"/>
    </row>
    <row r="279" spans="1:8">
      <c r="A279" s="124"/>
      <c r="B279" s="124"/>
      <c r="C279" s="124"/>
      <c r="D279" s="124"/>
      <c r="E279" s="124"/>
      <c r="F279" s="124"/>
      <c r="G279" s="124"/>
      <c r="H279" s="124"/>
    </row>
    <row r="280" spans="1:8">
      <c r="A280" s="124"/>
      <c r="B280" s="124"/>
      <c r="C280" s="124"/>
      <c r="D280" s="124"/>
      <c r="E280" s="124"/>
      <c r="F280" s="124"/>
      <c r="G280" s="124"/>
      <c r="H280" s="124"/>
    </row>
    <row r="281" spans="1:8">
      <c r="A281" s="124"/>
      <c r="B281" s="124"/>
      <c r="C281" s="124"/>
      <c r="D281" s="124"/>
      <c r="E281" s="124"/>
      <c r="F281" s="124"/>
      <c r="G281" s="124"/>
      <c r="H281" s="124"/>
    </row>
    <row r="282" spans="1:8">
      <c r="A282" s="124"/>
      <c r="B282" s="124"/>
      <c r="C282" s="124"/>
      <c r="D282" s="124"/>
      <c r="E282" s="124"/>
      <c r="F282" s="124"/>
      <c r="G282" s="124"/>
      <c r="H282" s="124"/>
    </row>
    <row r="283" spans="1:8">
      <c r="A283" s="124"/>
      <c r="B283" s="124"/>
      <c r="C283" s="124"/>
      <c r="D283" s="124"/>
      <c r="E283" s="124"/>
      <c r="F283" s="124"/>
      <c r="G283" s="124"/>
      <c r="H283" s="124"/>
    </row>
    <row r="284" spans="1:8">
      <c r="A284" s="124"/>
      <c r="B284" s="124"/>
      <c r="C284" s="124"/>
      <c r="D284" s="124"/>
      <c r="E284" s="124"/>
      <c r="F284" s="124"/>
      <c r="G284" s="124"/>
      <c r="H284" s="124"/>
    </row>
    <row r="285" spans="1:8">
      <c r="A285" s="124"/>
      <c r="B285" s="124"/>
      <c r="C285" s="124"/>
      <c r="D285" s="124"/>
      <c r="E285" s="124"/>
      <c r="F285" s="124"/>
      <c r="G285" s="124"/>
      <c r="H285" s="124"/>
    </row>
    <row r="286" spans="1:8">
      <c r="A286" s="124"/>
      <c r="B286" s="124"/>
      <c r="C286" s="124"/>
      <c r="D286" s="124"/>
      <c r="E286" s="124"/>
      <c r="F286" s="124"/>
      <c r="G286" s="124"/>
      <c r="H286" s="124"/>
    </row>
    <row r="287" spans="1:8">
      <c r="A287" s="124"/>
      <c r="B287" s="124"/>
      <c r="C287" s="124"/>
      <c r="D287" s="124"/>
      <c r="E287" s="124"/>
      <c r="F287" s="124"/>
      <c r="G287" s="124"/>
      <c r="H287" s="124"/>
    </row>
    <row r="288" spans="1:8">
      <c r="A288" s="124"/>
      <c r="B288" s="124"/>
      <c r="C288" s="124"/>
      <c r="D288" s="124"/>
      <c r="E288" s="124"/>
      <c r="F288" s="124"/>
      <c r="G288" s="124"/>
      <c r="H288" s="124"/>
    </row>
    <row r="289" spans="1:8">
      <c r="A289" s="124"/>
      <c r="B289" s="124"/>
      <c r="C289" s="124"/>
      <c r="D289" s="124"/>
      <c r="E289" s="124"/>
      <c r="F289" s="124"/>
      <c r="G289" s="124"/>
      <c r="H289" s="124"/>
    </row>
    <row r="290" spans="1:8">
      <c r="A290" s="124"/>
      <c r="B290" s="124"/>
      <c r="C290" s="124"/>
      <c r="D290" s="124"/>
      <c r="E290" s="124"/>
      <c r="F290" s="124"/>
      <c r="G290" s="124"/>
      <c r="H290" s="124"/>
    </row>
    <row r="291" spans="1:8">
      <c r="A291" s="124"/>
      <c r="B291" s="124"/>
      <c r="C291" s="124"/>
      <c r="D291" s="124"/>
      <c r="E291" s="124"/>
      <c r="F291" s="124"/>
      <c r="G291" s="124"/>
      <c r="H291" s="124"/>
    </row>
    <row r="292" spans="1:8">
      <c r="A292" s="124"/>
      <c r="B292" s="124"/>
      <c r="C292" s="124"/>
      <c r="D292" s="124"/>
      <c r="E292" s="124"/>
      <c r="F292" s="124"/>
      <c r="G292" s="124"/>
      <c r="H292" s="124"/>
    </row>
    <row r="293" spans="1:8">
      <c r="A293" s="124"/>
      <c r="B293" s="124"/>
      <c r="C293" s="124"/>
      <c r="D293" s="124"/>
      <c r="E293" s="124"/>
      <c r="F293" s="124"/>
      <c r="G293" s="124"/>
      <c r="H293" s="124"/>
    </row>
    <row r="294" spans="1:8">
      <c r="A294" s="124"/>
      <c r="B294" s="124"/>
      <c r="C294" s="124"/>
      <c r="D294" s="124"/>
      <c r="E294" s="124"/>
      <c r="F294" s="124"/>
      <c r="G294" s="124"/>
      <c r="H294" s="124"/>
    </row>
    <row r="295" spans="1:8">
      <c r="A295" s="124"/>
      <c r="B295" s="124"/>
      <c r="C295" s="124"/>
      <c r="D295" s="124"/>
      <c r="E295" s="124"/>
      <c r="F295" s="124"/>
      <c r="G295" s="124"/>
      <c r="H295" s="124"/>
    </row>
    <row r="296" spans="1:8">
      <c r="A296" s="124"/>
      <c r="B296" s="124"/>
      <c r="C296" s="124"/>
      <c r="D296" s="124"/>
      <c r="E296" s="124"/>
      <c r="F296" s="124"/>
      <c r="G296" s="124"/>
      <c r="H296" s="124"/>
    </row>
    <row r="297" spans="1:8">
      <c r="A297" s="124"/>
      <c r="B297" s="124"/>
      <c r="C297" s="124"/>
      <c r="D297" s="124"/>
      <c r="E297" s="124"/>
      <c r="F297" s="124"/>
      <c r="G297" s="124"/>
      <c r="H297" s="124"/>
    </row>
    <row r="298" spans="1:8">
      <c r="A298" s="124"/>
      <c r="B298" s="124"/>
      <c r="C298" s="124"/>
      <c r="D298" s="124"/>
      <c r="E298" s="124"/>
      <c r="F298" s="124"/>
      <c r="G298" s="124"/>
      <c r="H298" s="124"/>
    </row>
    <row r="299" spans="1:8">
      <c r="A299" s="124"/>
      <c r="B299" s="124"/>
      <c r="C299" s="124"/>
      <c r="D299" s="124"/>
      <c r="E299" s="124"/>
      <c r="F299" s="124"/>
      <c r="G299" s="124"/>
      <c r="H299" s="124"/>
    </row>
    <row r="300" spans="1:8">
      <c r="A300" s="124"/>
      <c r="B300" s="124"/>
      <c r="C300" s="124"/>
      <c r="D300" s="124"/>
      <c r="E300" s="124"/>
      <c r="F300" s="124"/>
      <c r="G300" s="124"/>
      <c r="H300" s="124"/>
    </row>
    <row r="301" spans="1:8">
      <c r="A301" s="124"/>
      <c r="B301" s="124"/>
      <c r="C301" s="124"/>
      <c r="D301" s="124"/>
      <c r="E301" s="124"/>
      <c r="F301" s="124"/>
      <c r="G301" s="124"/>
      <c r="H301" s="124"/>
    </row>
    <row r="302" spans="1:8">
      <c r="A302" s="124"/>
      <c r="B302" s="124"/>
      <c r="C302" s="124"/>
      <c r="D302" s="124"/>
      <c r="E302" s="124"/>
      <c r="F302" s="124"/>
      <c r="G302" s="124"/>
      <c r="H302" s="124"/>
    </row>
    <row r="303" spans="1:8">
      <c r="A303" s="124"/>
      <c r="B303" s="124"/>
      <c r="C303" s="124"/>
      <c r="D303" s="124"/>
      <c r="E303" s="124"/>
      <c r="F303" s="124"/>
      <c r="G303" s="124"/>
      <c r="H303" s="124"/>
    </row>
    <row r="304" spans="1:8">
      <c r="A304" s="124"/>
      <c r="B304" s="124"/>
      <c r="C304" s="124"/>
      <c r="D304" s="124"/>
      <c r="E304" s="124"/>
      <c r="F304" s="124"/>
      <c r="G304" s="124"/>
      <c r="H304" s="124"/>
    </row>
    <row r="305" spans="1:8">
      <c r="A305" s="124"/>
      <c r="B305" s="124"/>
      <c r="C305" s="124"/>
      <c r="D305" s="124"/>
      <c r="E305" s="124"/>
      <c r="F305" s="124"/>
      <c r="G305" s="124"/>
      <c r="H305" s="124"/>
    </row>
    <row r="306" spans="1:8">
      <c r="A306" s="124"/>
      <c r="B306" s="124"/>
      <c r="C306" s="124"/>
      <c r="D306" s="124"/>
      <c r="E306" s="124"/>
      <c r="F306" s="124"/>
      <c r="G306" s="124"/>
      <c r="H306" s="124"/>
    </row>
    <row r="307" spans="1:8">
      <c r="A307" s="124"/>
      <c r="B307" s="124"/>
      <c r="C307" s="124"/>
      <c r="D307" s="124"/>
      <c r="E307" s="124"/>
      <c r="F307" s="124"/>
      <c r="G307" s="124"/>
      <c r="H307" s="124"/>
    </row>
    <row r="308" spans="1:8">
      <c r="A308" s="124"/>
      <c r="B308" s="124"/>
      <c r="C308" s="124"/>
      <c r="D308" s="124"/>
      <c r="E308" s="124"/>
      <c r="F308" s="124"/>
      <c r="G308" s="124"/>
      <c r="H308" s="124"/>
    </row>
    <row r="309" spans="1:8">
      <c r="A309" s="124"/>
      <c r="B309" s="124"/>
      <c r="C309" s="124"/>
      <c r="D309" s="124"/>
      <c r="E309" s="124"/>
      <c r="F309" s="124"/>
      <c r="G309" s="124"/>
      <c r="H309" s="124"/>
    </row>
    <row r="310" spans="1:8">
      <c r="A310" s="124"/>
      <c r="B310" s="124"/>
      <c r="C310" s="124"/>
      <c r="D310" s="124"/>
      <c r="E310" s="124"/>
      <c r="F310" s="124"/>
      <c r="G310" s="124"/>
      <c r="H310" s="124"/>
    </row>
    <row r="311" spans="1:8">
      <c r="A311" s="124"/>
      <c r="B311" s="124"/>
      <c r="C311" s="124"/>
      <c r="D311" s="124"/>
      <c r="E311" s="124"/>
      <c r="F311" s="124"/>
      <c r="G311" s="124"/>
      <c r="H311" s="124"/>
    </row>
    <row r="312" spans="1:8">
      <c r="A312" s="124"/>
      <c r="B312" s="124"/>
      <c r="C312" s="124"/>
      <c r="D312" s="124"/>
      <c r="E312" s="124"/>
      <c r="F312" s="124"/>
      <c r="G312" s="124"/>
      <c r="H312" s="124"/>
    </row>
    <row r="313" spans="1:8">
      <c r="A313" s="124"/>
      <c r="B313" s="124"/>
      <c r="C313" s="124"/>
      <c r="D313" s="124"/>
      <c r="E313" s="124"/>
      <c r="F313" s="124"/>
      <c r="G313" s="124"/>
      <c r="H313" s="124"/>
    </row>
    <row r="314" spans="1:8">
      <c r="A314" s="124"/>
      <c r="B314" s="124"/>
      <c r="C314" s="124"/>
      <c r="D314" s="124"/>
      <c r="E314" s="124"/>
      <c r="F314" s="124"/>
      <c r="G314" s="124"/>
      <c r="H314" s="124"/>
    </row>
    <row r="315" spans="1:8">
      <c r="A315" s="124"/>
      <c r="B315" s="124"/>
      <c r="C315" s="124"/>
      <c r="D315" s="124"/>
      <c r="E315" s="124"/>
      <c r="F315" s="124"/>
      <c r="G315" s="124"/>
      <c r="H315" s="124"/>
    </row>
    <row r="316" spans="1:8">
      <c r="A316" s="124"/>
      <c r="B316" s="124"/>
      <c r="C316" s="124"/>
      <c r="D316" s="124"/>
      <c r="E316" s="124"/>
      <c r="F316" s="124"/>
      <c r="G316" s="124"/>
      <c r="H316" s="124"/>
    </row>
    <row r="317" spans="1:8">
      <c r="A317" s="124"/>
      <c r="B317" s="124"/>
      <c r="C317" s="124"/>
      <c r="D317" s="124"/>
      <c r="E317" s="124"/>
      <c r="F317" s="124"/>
      <c r="G317" s="124"/>
      <c r="H317" s="124"/>
    </row>
    <row r="318" spans="1:8">
      <c r="A318" s="124"/>
      <c r="B318" s="124"/>
      <c r="C318" s="124"/>
      <c r="D318" s="124"/>
      <c r="E318" s="124"/>
      <c r="F318" s="124"/>
      <c r="G318" s="124"/>
      <c r="H318" s="124"/>
    </row>
    <row r="319" spans="1:8">
      <c r="A319" s="124"/>
      <c r="B319" s="124"/>
      <c r="C319" s="124"/>
      <c r="D319" s="124"/>
      <c r="E319" s="124"/>
      <c r="F319" s="124"/>
      <c r="G319" s="124"/>
      <c r="H319" s="124"/>
    </row>
    <row r="320" spans="1:8">
      <c r="A320" s="124"/>
      <c r="B320" s="124"/>
      <c r="C320" s="124"/>
      <c r="D320" s="124"/>
      <c r="E320" s="124"/>
      <c r="F320" s="124"/>
      <c r="G320" s="124"/>
      <c r="H320" s="124"/>
    </row>
    <row r="321" spans="1:8">
      <c r="A321" s="124"/>
      <c r="B321" s="124"/>
      <c r="C321" s="124"/>
      <c r="D321" s="124"/>
      <c r="E321" s="124"/>
      <c r="F321" s="124"/>
      <c r="G321" s="124"/>
      <c r="H321" s="124"/>
    </row>
    <row r="322" spans="1:8">
      <c r="A322" s="124"/>
      <c r="B322" s="124"/>
      <c r="C322" s="124"/>
      <c r="D322" s="124"/>
      <c r="E322" s="124"/>
      <c r="F322" s="124"/>
      <c r="G322" s="124"/>
      <c r="H322" s="124"/>
    </row>
    <row r="323" spans="1:8">
      <c r="A323" s="124"/>
      <c r="B323" s="124"/>
      <c r="C323" s="124"/>
      <c r="D323" s="124"/>
      <c r="E323" s="124"/>
      <c r="F323" s="124"/>
      <c r="G323" s="124"/>
      <c r="H323" s="124"/>
    </row>
    <row r="324" spans="1:8">
      <c r="A324" s="124"/>
      <c r="B324" s="124"/>
      <c r="C324" s="124"/>
      <c r="D324" s="124"/>
      <c r="E324" s="124"/>
      <c r="F324" s="124"/>
      <c r="G324" s="124"/>
      <c r="H324" s="124"/>
    </row>
    <row r="325" spans="1:8">
      <c r="A325" s="124"/>
      <c r="B325" s="124"/>
      <c r="C325" s="124"/>
      <c r="D325" s="124"/>
      <c r="E325" s="124"/>
      <c r="F325" s="124"/>
      <c r="G325" s="124"/>
      <c r="H325" s="124"/>
    </row>
    <row r="326" spans="1:8">
      <c r="A326" s="124"/>
      <c r="B326" s="124"/>
      <c r="C326" s="124"/>
      <c r="D326" s="124"/>
      <c r="E326" s="124"/>
      <c r="F326" s="124"/>
      <c r="G326" s="124"/>
      <c r="H326" s="124"/>
    </row>
    <row r="327" spans="1:8">
      <c r="A327" s="124"/>
      <c r="B327" s="124"/>
      <c r="C327" s="124"/>
      <c r="D327" s="124"/>
      <c r="E327" s="124"/>
      <c r="F327" s="124"/>
      <c r="G327" s="124"/>
      <c r="H327" s="124"/>
    </row>
    <row r="328" spans="1:8">
      <c r="A328" s="124"/>
      <c r="B328" s="124"/>
      <c r="C328" s="124"/>
      <c r="D328" s="124"/>
      <c r="E328" s="124"/>
      <c r="F328" s="124"/>
      <c r="G328" s="124"/>
      <c r="H328" s="124"/>
    </row>
  </sheetData>
  <mergeCells count="32">
    <mergeCell ref="D3:D4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D39:D40"/>
    <mergeCell ref="D41:D42"/>
    <mergeCell ref="D43:D44"/>
    <mergeCell ref="D45:D46"/>
    <mergeCell ref="D47:D48"/>
    <mergeCell ref="D49:D50"/>
    <mergeCell ref="D51:D52"/>
    <mergeCell ref="D53:D54"/>
    <mergeCell ref="D55:D56"/>
    <mergeCell ref="D57:D58"/>
    <mergeCell ref="D59:D60"/>
    <mergeCell ref="D61:D62"/>
    <mergeCell ref="D63:D64"/>
    <mergeCell ref="D65:D66"/>
  </mergeCells>
  <phoneticPr fontId="12" type="Hiragana"/>
  <dataValidations count="1">
    <dataValidation type="list" allowBlank="1" showDropDown="0" showInputMessage="1" showErrorMessage="1" sqref="D13:D62 D11 D3:D7 D9">
      <formula1>$D$68:$D$73</formula1>
    </dataValidation>
  </dataValidations>
  <pageMargins left="0.75" right="0.75" top="1" bottom="1" header="0.51200000000000001" footer="0.51200000000000001"/>
  <pageSetup paperSize="9" fitToWidth="1" fitToHeight="1" orientation="portrait" usePrinterDefaults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13"/>
  </sheetPr>
  <dimension ref="A1:H328"/>
  <sheetViews>
    <sheetView view="pageBreakPreview" zoomScaleSheetLayoutView="100" workbookViewId="0">
      <selection activeCell="B14" sqref="B14"/>
    </sheetView>
  </sheetViews>
  <sheetFormatPr defaultRowHeight="13.5"/>
  <cols>
    <col min="1" max="1" width="16.875" customWidth="1"/>
    <col min="2" max="2" width="20.625" customWidth="1"/>
    <col min="3" max="3" width="6.875" customWidth="1"/>
    <col min="4" max="4" width="5.125" customWidth="1"/>
    <col min="5" max="5" width="8.125" customWidth="1"/>
    <col min="6" max="7" width="10.625" customWidth="1"/>
    <col min="8" max="8" width="8.00390625" customWidth="1"/>
  </cols>
  <sheetData>
    <row r="1" spans="1:8" ht="13.5" customHeight="1">
      <c r="A1" s="104" t="s">
        <v>34</v>
      </c>
      <c r="B1" s="125"/>
      <c r="C1" s="125"/>
      <c r="D1" s="125"/>
      <c r="E1" s="125"/>
      <c r="F1" s="125"/>
      <c r="G1" s="135"/>
      <c r="H1" s="125"/>
    </row>
    <row r="2" spans="1:8" ht="23.1" customHeight="1">
      <c r="A2" s="117" t="s">
        <v>44</v>
      </c>
      <c r="B2" s="117" t="s">
        <v>62</v>
      </c>
      <c r="C2" s="126" t="s">
        <v>64</v>
      </c>
      <c r="D2" s="117" t="s">
        <v>65</v>
      </c>
      <c r="E2" s="117" t="s">
        <v>66</v>
      </c>
      <c r="F2" s="117" t="s">
        <v>68</v>
      </c>
      <c r="G2" s="117" t="s">
        <v>31</v>
      </c>
      <c r="H2" s="117" t="s">
        <v>69</v>
      </c>
    </row>
    <row r="3" spans="1:8" ht="11.25" customHeight="1">
      <c r="A3" s="118"/>
      <c r="B3" s="118"/>
      <c r="C3" s="129"/>
      <c r="D3" s="143"/>
      <c r="E3" s="132"/>
      <c r="F3" s="132">
        <f>ROUNDDOWN(C3*E3,0)</f>
        <v>0</v>
      </c>
      <c r="G3" s="132"/>
      <c r="H3" s="120"/>
    </row>
    <row r="4" spans="1:8" ht="11.25" customHeight="1">
      <c r="A4" s="146"/>
      <c r="B4" s="146"/>
      <c r="C4" s="139"/>
      <c r="D4" s="144"/>
      <c r="E4" s="133"/>
      <c r="F4" s="133"/>
      <c r="G4" s="133"/>
      <c r="H4" s="119"/>
    </row>
    <row r="5" spans="1:8" ht="11.25" customHeight="1">
      <c r="A5" s="118"/>
      <c r="B5" s="118"/>
      <c r="C5" s="142"/>
      <c r="D5" s="143"/>
      <c r="E5" s="132"/>
      <c r="F5" s="132">
        <f>ROUNDDOWN(C5*E5,0)</f>
        <v>0</v>
      </c>
      <c r="G5" s="132"/>
      <c r="H5" s="118"/>
    </row>
    <row r="6" spans="1:8" ht="11.25" customHeight="1">
      <c r="A6" s="119"/>
      <c r="B6" s="119"/>
      <c r="C6" s="147"/>
      <c r="D6" s="144"/>
      <c r="E6" s="133"/>
      <c r="F6" s="133"/>
      <c r="G6" s="133"/>
      <c r="H6" s="119"/>
    </row>
    <row r="7" spans="1:8" ht="11.25" customHeight="1">
      <c r="A7" s="118"/>
      <c r="B7" s="118"/>
      <c r="C7" s="142"/>
      <c r="D7" s="143"/>
      <c r="E7" s="132"/>
      <c r="F7" s="132">
        <f>ROUNDDOWN(C7*E7,0)</f>
        <v>0</v>
      </c>
      <c r="G7" s="132"/>
      <c r="H7" s="118"/>
    </row>
    <row r="8" spans="1:8" ht="11.25" customHeight="1">
      <c r="A8" s="119"/>
      <c r="B8" s="119"/>
      <c r="C8" s="147"/>
      <c r="D8" s="144"/>
      <c r="E8" s="133"/>
      <c r="F8" s="133"/>
      <c r="G8" s="133"/>
      <c r="H8" s="119"/>
    </row>
    <row r="9" spans="1:8" ht="11.25" customHeight="1">
      <c r="A9" s="118"/>
      <c r="B9" s="118"/>
      <c r="C9" s="142"/>
      <c r="D9" s="143"/>
      <c r="E9" s="132"/>
      <c r="F9" s="132">
        <f>ROUNDDOWN(C9*E9,0)</f>
        <v>0</v>
      </c>
      <c r="G9" s="132"/>
      <c r="H9" s="118"/>
    </row>
    <row r="10" spans="1:8" ht="11.25" customHeight="1">
      <c r="A10" s="119"/>
      <c r="B10" s="119"/>
      <c r="C10" s="147"/>
      <c r="D10" s="144"/>
      <c r="E10" s="133"/>
      <c r="F10" s="133"/>
      <c r="G10" s="133"/>
      <c r="H10" s="119"/>
    </row>
    <row r="11" spans="1:8" ht="11.25" customHeight="1">
      <c r="A11" s="118"/>
      <c r="B11" s="118"/>
      <c r="C11" s="140"/>
      <c r="D11" s="143"/>
      <c r="E11" s="132"/>
      <c r="F11" s="132">
        <f>ROUNDDOWN(C11*E11,0)</f>
        <v>0</v>
      </c>
      <c r="G11" s="132"/>
      <c r="H11" s="118"/>
    </row>
    <row r="12" spans="1:8" ht="11.25" customHeight="1">
      <c r="A12" s="153"/>
      <c r="B12" s="119"/>
      <c r="C12" s="139"/>
      <c r="D12" s="144"/>
      <c r="E12" s="133"/>
      <c r="F12" s="133"/>
      <c r="G12" s="133"/>
      <c r="H12" s="119"/>
    </row>
    <row r="13" spans="1:8" ht="11.25" customHeight="1">
      <c r="A13" s="118"/>
      <c r="B13" s="118"/>
      <c r="C13" s="140"/>
      <c r="D13" s="143"/>
      <c r="E13" s="132"/>
      <c r="F13" s="132"/>
      <c r="G13" s="132"/>
      <c r="H13" s="118"/>
    </row>
    <row r="14" spans="1:8" ht="11.25" customHeight="1">
      <c r="A14" s="119"/>
      <c r="B14" s="119"/>
      <c r="C14" s="139"/>
      <c r="D14" s="144"/>
      <c r="E14" s="133"/>
      <c r="F14" s="133"/>
      <c r="G14" s="133"/>
      <c r="H14" s="119"/>
    </row>
    <row r="15" spans="1:8" ht="11.25" customHeight="1">
      <c r="A15" s="118"/>
      <c r="B15" s="118"/>
      <c r="C15" s="129"/>
      <c r="D15" s="143"/>
      <c r="E15" s="132"/>
      <c r="F15" s="132"/>
      <c r="G15" s="132"/>
      <c r="H15" s="118"/>
    </row>
    <row r="16" spans="1:8" ht="11.25" customHeight="1">
      <c r="A16" s="146"/>
      <c r="B16" s="146"/>
      <c r="C16" s="139"/>
      <c r="D16" s="145"/>
      <c r="E16" s="133"/>
      <c r="F16" s="133"/>
      <c r="G16" s="133"/>
      <c r="H16" s="119"/>
    </row>
    <row r="17" spans="1:8" ht="11.25" customHeight="1">
      <c r="A17" s="118"/>
      <c r="B17" s="118"/>
      <c r="C17" s="129"/>
      <c r="D17" s="143"/>
      <c r="E17" s="132"/>
      <c r="F17" s="132"/>
      <c r="G17" s="132"/>
      <c r="H17" s="118"/>
    </row>
    <row r="18" spans="1:8" ht="11.25" customHeight="1">
      <c r="A18" s="119"/>
      <c r="B18" s="119"/>
      <c r="C18" s="139"/>
      <c r="D18" s="144"/>
      <c r="E18" s="133"/>
      <c r="F18" s="133"/>
      <c r="G18" s="133"/>
      <c r="H18" s="119"/>
    </row>
    <row r="19" spans="1:8" ht="11.25" customHeight="1">
      <c r="A19" s="118"/>
      <c r="B19" s="118"/>
      <c r="C19" s="129"/>
      <c r="D19" s="143"/>
      <c r="E19" s="132"/>
      <c r="F19" s="132"/>
      <c r="G19" s="132"/>
      <c r="H19" s="118"/>
    </row>
    <row r="20" spans="1:8" ht="11.25" customHeight="1">
      <c r="A20" s="119"/>
      <c r="B20" s="119"/>
      <c r="C20" s="139"/>
      <c r="D20" s="144"/>
      <c r="E20" s="133"/>
      <c r="F20" s="133"/>
      <c r="G20" s="133"/>
      <c r="H20" s="119"/>
    </row>
    <row r="21" spans="1:8" ht="11.25" customHeight="1">
      <c r="A21" s="118"/>
      <c r="B21" s="118"/>
      <c r="C21" s="129"/>
      <c r="D21" s="143"/>
      <c r="E21" s="132"/>
      <c r="F21" s="132"/>
      <c r="G21" s="132"/>
      <c r="H21" s="118"/>
    </row>
    <row r="22" spans="1:8" ht="11.25" customHeight="1">
      <c r="A22" s="119"/>
      <c r="B22" s="119"/>
      <c r="C22" s="139"/>
      <c r="D22" s="144"/>
      <c r="E22" s="133"/>
      <c r="F22" s="133"/>
      <c r="G22" s="133"/>
      <c r="H22" s="119"/>
    </row>
    <row r="23" spans="1:8" ht="11.25" customHeight="1">
      <c r="A23" s="118"/>
      <c r="B23" s="118"/>
      <c r="C23" s="129"/>
      <c r="D23" s="143"/>
      <c r="E23" s="132"/>
      <c r="F23" s="132"/>
      <c r="G23" s="132"/>
      <c r="H23" s="118"/>
    </row>
    <row r="24" spans="1:8" ht="11.25" customHeight="1">
      <c r="A24" s="119"/>
      <c r="B24" s="119"/>
      <c r="C24" s="139"/>
      <c r="D24" s="144"/>
      <c r="E24" s="133"/>
      <c r="F24" s="133"/>
      <c r="G24" s="133"/>
      <c r="H24" s="119"/>
    </row>
    <row r="25" spans="1:8" ht="11.25" customHeight="1">
      <c r="A25" s="118"/>
      <c r="B25" s="118"/>
      <c r="C25" s="140"/>
      <c r="D25" s="143"/>
      <c r="E25" s="132"/>
      <c r="F25" s="132"/>
      <c r="G25" s="132"/>
      <c r="H25" s="118"/>
    </row>
    <row r="26" spans="1:8" ht="11.25" customHeight="1">
      <c r="A26" s="119"/>
      <c r="B26" s="119"/>
      <c r="C26" s="139"/>
      <c r="D26" s="144"/>
      <c r="E26" s="133"/>
      <c r="F26" s="133"/>
      <c r="G26" s="133"/>
      <c r="H26" s="119"/>
    </row>
    <row r="27" spans="1:8" ht="11.25" customHeight="1">
      <c r="A27" s="118"/>
      <c r="B27" s="118"/>
      <c r="C27" s="140"/>
      <c r="D27" s="143"/>
      <c r="E27" s="132"/>
      <c r="F27" s="132"/>
      <c r="G27" s="132"/>
      <c r="H27" s="118"/>
    </row>
    <row r="28" spans="1:8" ht="11.25" customHeight="1">
      <c r="A28" s="119"/>
      <c r="B28" s="119"/>
      <c r="C28" s="139"/>
      <c r="D28" s="144"/>
      <c r="E28" s="133"/>
      <c r="F28" s="133"/>
      <c r="G28" s="133"/>
      <c r="H28" s="119"/>
    </row>
    <row r="29" spans="1:8" ht="11.25" customHeight="1">
      <c r="A29" s="118"/>
      <c r="B29" s="118"/>
      <c r="C29" s="141"/>
      <c r="D29" s="143"/>
      <c r="E29" s="132"/>
      <c r="F29" s="132"/>
      <c r="G29" s="132"/>
      <c r="H29" s="118"/>
    </row>
    <row r="30" spans="1:8" ht="11.25" customHeight="1">
      <c r="A30" s="119"/>
      <c r="B30" s="119"/>
      <c r="C30" s="139"/>
      <c r="D30" s="144"/>
      <c r="E30" s="133"/>
      <c r="F30" s="133"/>
      <c r="G30" s="133"/>
      <c r="H30" s="119"/>
    </row>
    <row r="31" spans="1:8" ht="11.25" customHeight="1">
      <c r="A31" s="118"/>
      <c r="B31" s="118"/>
      <c r="C31" s="129"/>
      <c r="D31" s="143"/>
      <c r="E31" s="132"/>
      <c r="F31" s="132"/>
      <c r="G31" s="132"/>
      <c r="H31" s="118"/>
    </row>
    <row r="32" spans="1:8" ht="11.25" customHeight="1">
      <c r="A32" s="146"/>
      <c r="B32" s="146"/>
      <c r="C32" s="139"/>
      <c r="D32" s="144"/>
      <c r="E32" s="133"/>
      <c r="F32" s="133"/>
      <c r="G32" s="133"/>
      <c r="H32" s="119"/>
    </row>
    <row r="33" spans="1:8" ht="11.25" customHeight="1">
      <c r="A33" s="118"/>
      <c r="B33" s="118"/>
      <c r="C33" s="129"/>
      <c r="D33" s="143"/>
      <c r="E33" s="132"/>
      <c r="F33" s="132"/>
      <c r="G33" s="132"/>
      <c r="H33" s="118"/>
    </row>
    <row r="34" spans="1:8" ht="11.25" customHeight="1">
      <c r="A34" s="119"/>
      <c r="B34" s="119"/>
      <c r="C34" s="139"/>
      <c r="D34" s="144"/>
      <c r="E34" s="133"/>
      <c r="F34" s="133"/>
      <c r="G34" s="133"/>
      <c r="H34" s="119"/>
    </row>
    <row r="35" spans="1:8" ht="11.25" customHeight="1">
      <c r="A35" s="118"/>
      <c r="B35" s="118"/>
      <c r="C35" s="140"/>
      <c r="D35" s="143"/>
      <c r="E35" s="132"/>
      <c r="F35" s="132"/>
      <c r="G35" s="132"/>
      <c r="H35" s="118"/>
    </row>
    <row r="36" spans="1:8" ht="11.25" customHeight="1">
      <c r="A36" s="119"/>
      <c r="B36" s="119"/>
      <c r="C36" s="139"/>
      <c r="D36" s="144"/>
      <c r="E36" s="133"/>
      <c r="F36" s="133"/>
      <c r="G36" s="133"/>
      <c r="H36" s="119"/>
    </row>
    <row r="37" spans="1:8" ht="11.25" customHeight="1">
      <c r="A37" s="118"/>
      <c r="B37" s="118"/>
      <c r="C37" s="127"/>
      <c r="D37" s="143"/>
      <c r="E37" s="132"/>
      <c r="F37" s="132"/>
      <c r="G37" s="132"/>
      <c r="H37" s="118"/>
    </row>
    <row r="38" spans="1:8" ht="11.25" customHeight="1">
      <c r="A38" s="119"/>
      <c r="B38" s="119"/>
      <c r="C38" s="139"/>
      <c r="D38" s="144"/>
      <c r="E38" s="133"/>
      <c r="F38" s="133"/>
      <c r="G38" s="133"/>
      <c r="H38" s="119"/>
    </row>
    <row r="39" spans="1:8" ht="11.25" customHeight="1">
      <c r="A39" s="118"/>
      <c r="B39" s="118"/>
      <c r="C39" s="141"/>
      <c r="D39" s="143"/>
      <c r="E39" s="132"/>
      <c r="F39" s="132"/>
      <c r="G39" s="132"/>
      <c r="H39" s="118"/>
    </row>
    <row r="40" spans="1:8" ht="11.25" customHeight="1">
      <c r="A40" s="119"/>
      <c r="B40" s="119"/>
      <c r="C40" s="139"/>
      <c r="D40" s="144"/>
      <c r="E40" s="133"/>
      <c r="F40" s="133"/>
      <c r="G40" s="133"/>
      <c r="H40" s="119"/>
    </row>
    <row r="41" spans="1:8" ht="11.25" customHeight="1">
      <c r="A41" s="118"/>
      <c r="B41" s="118"/>
      <c r="C41" s="129"/>
      <c r="D41" s="143"/>
      <c r="E41" s="132"/>
      <c r="F41" s="132"/>
      <c r="G41" s="132"/>
      <c r="H41" s="118"/>
    </row>
    <row r="42" spans="1:8" ht="11.25" customHeight="1">
      <c r="A42" s="146"/>
      <c r="B42" s="146"/>
      <c r="C42" s="139"/>
      <c r="D42" s="145"/>
      <c r="E42" s="133"/>
      <c r="F42" s="133"/>
      <c r="G42" s="133"/>
      <c r="H42" s="119"/>
    </row>
    <row r="43" spans="1:8" ht="11.25" customHeight="1">
      <c r="A43" s="118"/>
      <c r="B43" s="118"/>
      <c r="C43" s="142"/>
      <c r="D43" s="143"/>
      <c r="E43" s="132"/>
      <c r="F43" s="132"/>
      <c r="G43" s="132"/>
      <c r="H43" s="118"/>
    </row>
    <row r="44" spans="1:8" ht="11.25" customHeight="1">
      <c r="A44" s="119"/>
      <c r="B44" s="119"/>
      <c r="C44" s="139"/>
      <c r="D44" s="145"/>
      <c r="E44" s="133"/>
      <c r="F44" s="133"/>
      <c r="G44" s="133"/>
      <c r="H44" s="119"/>
    </row>
    <row r="45" spans="1:8" ht="11.25" customHeight="1">
      <c r="A45" s="118"/>
      <c r="B45" s="118"/>
      <c r="C45" s="142"/>
      <c r="D45" s="143"/>
      <c r="E45" s="132"/>
      <c r="F45" s="132"/>
      <c r="G45" s="132"/>
      <c r="H45" s="118"/>
    </row>
    <row r="46" spans="1:8" ht="11.25" customHeight="1">
      <c r="A46" s="119"/>
      <c r="B46" s="119"/>
      <c r="C46" s="139"/>
      <c r="D46" s="144"/>
      <c r="E46" s="133"/>
      <c r="F46" s="133"/>
      <c r="G46" s="133"/>
      <c r="H46" s="119"/>
    </row>
    <row r="47" spans="1:8" ht="11.25" customHeight="1">
      <c r="A47" s="118"/>
      <c r="B47" s="118"/>
      <c r="C47" s="142"/>
      <c r="D47" s="143"/>
      <c r="E47" s="132"/>
      <c r="F47" s="132"/>
      <c r="G47" s="132"/>
      <c r="H47" s="118"/>
    </row>
    <row r="48" spans="1:8" ht="11.25" customHeight="1">
      <c r="A48" s="119"/>
      <c r="B48" s="119"/>
      <c r="C48" s="139"/>
      <c r="D48" s="145"/>
      <c r="E48" s="134"/>
      <c r="F48" s="134"/>
      <c r="G48" s="133"/>
      <c r="H48" s="119"/>
    </row>
    <row r="49" spans="1:8" ht="11.25" customHeight="1">
      <c r="A49" s="118"/>
      <c r="B49" s="118"/>
      <c r="C49" s="127"/>
      <c r="D49" s="143"/>
      <c r="E49" s="132"/>
      <c r="F49" s="132"/>
      <c r="G49" s="132"/>
      <c r="H49" s="118"/>
    </row>
    <row r="50" spans="1:8" ht="11.25" customHeight="1">
      <c r="A50" s="119"/>
      <c r="B50" s="119"/>
      <c r="C50" s="139"/>
      <c r="D50" s="145"/>
      <c r="E50" s="133"/>
      <c r="F50" s="133"/>
      <c r="G50" s="133"/>
      <c r="H50" s="119"/>
    </row>
    <row r="51" spans="1:8" ht="11.25" customHeight="1">
      <c r="A51" s="118"/>
      <c r="B51" s="118"/>
      <c r="C51" s="127"/>
      <c r="D51" s="143"/>
      <c r="E51" s="132"/>
      <c r="F51" s="132"/>
      <c r="G51" s="132"/>
      <c r="H51" s="118"/>
    </row>
    <row r="52" spans="1:8" ht="11.25" customHeight="1">
      <c r="A52" s="119"/>
      <c r="B52" s="119"/>
      <c r="C52" s="139"/>
      <c r="D52" s="145"/>
      <c r="E52" s="133"/>
      <c r="F52" s="133"/>
      <c r="G52" s="133"/>
      <c r="H52" s="119"/>
    </row>
    <row r="53" spans="1:8" ht="11.25" customHeight="1">
      <c r="A53" s="118"/>
      <c r="B53" s="118"/>
      <c r="C53" s="127"/>
      <c r="D53" s="143"/>
      <c r="E53" s="132"/>
      <c r="F53" s="132"/>
      <c r="G53" s="132"/>
      <c r="H53" s="118"/>
    </row>
    <row r="54" spans="1:8" ht="11.25" customHeight="1">
      <c r="A54" s="119"/>
      <c r="B54" s="119"/>
      <c r="C54" s="139"/>
      <c r="D54" s="144"/>
      <c r="E54" s="133"/>
      <c r="F54" s="133"/>
      <c r="G54" s="133"/>
      <c r="H54" s="119"/>
    </row>
    <row r="55" spans="1:8" ht="11.25" customHeight="1">
      <c r="A55" s="118"/>
      <c r="B55" s="118"/>
      <c r="C55" s="140"/>
      <c r="D55" s="143"/>
      <c r="E55" s="132"/>
      <c r="F55" s="132"/>
      <c r="G55" s="132"/>
      <c r="H55" s="118"/>
    </row>
    <row r="56" spans="1:8" ht="11.25" customHeight="1">
      <c r="A56" s="119"/>
      <c r="B56" s="119"/>
      <c r="C56" s="139"/>
      <c r="D56" s="144"/>
      <c r="E56" s="133"/>
      <c r="F56" s="134"/>
      <c r="G56" s="134"/>
      <c r="H56" s="119"/>
    </row>
    <row r="57" spans="1:8" ht="11.25" customHeight="1">
      <c r="A57" s="118"/>
      <c r="B57" s="118"/>
      <c r="C57" s="142"/>
      <c r="D57" s="143"/>
      <c r="E57" s="132"/>
      <c r="F57" s="132"/>
      <c r="G57" s="132"/>
      <c r="H57" s="118"/>
    </row>
    <row r="58" spans="1:8" ht="11.25" customHeight="1">
      <c r="A58" s="119"/>
      <c r="B58" s="119"/>
      <c r="C58" s="139"/>
      <c r="D58" s="144"/>
      <c r="E58" s="133"/>
      <c r="F58" s="133"/>
      <c r="G58" s="133"/>
      <c r="H58" s="119"/>
    </row>
    <row r="59" spans="1:8" ht="11.25" customHeight="1">
      <c r="A59" s="118"/>
      <c r="B59" s="118"/>
      <c r="C59" s="140"/>
      <c r="D59" s="143"/>
      <c r="E59" s="132"/>
      <c r="F59" s="132"/>
      <c r="G59" s="132"/>
      <c r="H59" s="118"/>
    </row>
    <row r="60" spans="1:8" ht="11.25" customHeight="1">
      <c r="A60" s="119"/>
      <c r="B60" s="119"/>
      <c r="C60" s="139"/>
      <c r="D60" s="144"/>
      <c r="E60" s="133"/>
      <c r="F60" s="133"/>
      <c r="G60" s="133"/>
      <c r="H60" s="119"/>
    </row>
    <row r="61" spans="1:8" ht="11.25" customHeight="1">
      <c r="A61" s="118"/>
      <c r="B61" s="118"/>
      <c r="C61" s="129"/>
      <c r="D61" s="143"/>
      <c r="E61" s="132"/>
      <c r="F61" s="132"/>
      <c r="G61" s="132"/>
      <c r="H61" s="118"/>
    </row>
    <row r="62" spans="1:8" ht="11.25" customHeight="1">
      <c r="A62" s="119"/>
      <c r="B62" s="119"/>
      <c r="C62" s="139"/>
      <c r="D62" s="144"/>
      <c r="E62" s="133"/>
      <c r="F62" s="133"/>
      <c r="G62" s="133"/>
      <c r="H62" s="136"/>
    </row>
    <row r="63" spans="1:8" ht="11.25" customHeight="1">
      <c r="A63" s="120" t="s">
        <v>27</v>
      </c>
      <c r="B63" s="118"/>
      <c r="C63" s="129"/>
      <c r="D63" s="120"/>
      <c r="E63" s="132"/>
      <c r="F63" s="132">
        <f>F3+F5+F7+F9+F11+F13+F15+F17+F19+F21+F23+F25+F27+F29+F31+F33+F35+F37+F39+F41+F43+F45+F47+F49+F51+F53+F55+F57+F59+F61</f>
        <v>0</v>
      </c>
      <c r="G63" s="132">
        <f>G3+G5+G7+G9+G11+G13+G15+G17+G19+G21+G23+G25+G27+G29+G31+G33+G35+G37+G39+G41+G43+G45+G47+G49+G51+G53+G55+G57+G59+G61</f>
        <v>0</v>
      </c>
      <c r="H63" s="137"/>
    </row>
    <row r="64" spans="1:8" ht="11.25" customHeight="1">
      <c r="A64" s="121"/>
      <c r="B64" s="121"/>
      <c r="C64" s="130"/>
      <c r="D64" s="131"/>
      <c r="E64" s="133"/>
      <c r="F64" s="133"/>
      <c r="G64" s="133"/>
      <c r="H64" s="136"/>
    </row>
    <row r="65" spans="1:8" ht="11.25" customHeight="1">
      <c r="A65" s="120" t="s">
        <v>11</v>
      </c>
      <c r="B65" s="118"/>
      <c r="C65" s="129"/>
      <c r="D65" s="120"/>
      <c r="E65" s="132"/>
      <c r="F65" s="132">
        <f>ROUNDDOWN(F63,-2)</f>
        <v>0</v>
      </c>
      <c r="G65" s="132">
        <f>ROUNDDOWN(G63,-2)</f>
        <v>0</v>
      </c>
      <c r="H65" s="137"/>
    </row>
    <row r="66" spans="1:8" ht="11.25" customHeight="1">
      <c r="A66" s="121"/>
      <c r="B66" s="121"/>
      <c r="C66" s="130"/>
      <c r="D66" s="131"/>
      <c r="E66" s="133"/>
      <c r="F66" s="133"/>
      <c r="G66" s="133"/>
      <c r="H66" s="136"/>
    </row>
    <row r="67" spans="1:8" ht="11.25" customHeight="1">
      <c r="A67" s="122"/>
      <c r="B67" s="122"/>
      <c r="C67" s="122"/>
      <c r="D67" s="122"/>
      <c r="E67" s="122"/>
      <c r="F67" s="122"/>
      <c r="G67" s="122"/>
      <c r="H67" s="122"/>
    </row>
    <row r="68" spans="1:8" ht="11.25" customHeight="1">
      <c r="A68" s="123"/>
      <c r="B68" s="123"/>
      <c r="C68" s="123"/>
      <c r="D68" s="123" t="s">
        <v>74</v>
      </c>
      <c r="E68" s="123"/>
      <c r="F68" s="123"/>
      <c r="G68" s="123"/>
      <c r="H68" s="123"/>
    </row>
    <row r="69" spans="1:8" ht="11.25" customHeight="1">
      <c r="A69" s="123"/>
      <c r="B69" s="123"/>
      <c r="C69" s="123"/>
      <c r="D69" s="123" t="s">
        <v>76</v>
      </c>
      <c r="E69" s="123"/>
      <c r="F69" s="123"/>
      <c r="G69" s="123"/>
      <c r="H69" s="123"/>
    </row>
    <row r="70" spans="1:8" ht="11.25" customHeight="1">
      <c r="A70" s="123"/>
      <c r="B70" s="123"/>
      <c r="C70" s="123"/>
      <c r="D70" s="124" t="s">
        <v>54</v>
      </c>
      <c r="E70" s="123"/>
      <c r="F70" s="123"/>
      <c r="G70" s="123"/>
      <c r="H70" s="123"/>
    </row>
    <row r="71" spans="1:8" ht="11.25" customHeight="1">
      <c r="A71" s="123"/>
      <c r="B71" s="123"/>
      <c r="C71" s="123"/>
      <c r="D71" s="123" t="s">
        <v>71</v>
      </c>
      <c r="E71" s="123"/>
      <c r="F71" s="123"/>
      <c r="G71" s="123"/>
      <c r="H71" s="123"/>
    </row>
    <row r="72" spans="1:8" ht="11.25" customHeight="1">
      <c r="A72" s="123"/>
      <c r="B72" s="123"/>
      <c r="C72" s="123"/>
      <c r="D72" s="123" t="s">
        <v>52</v>
      </c>
      <c r="E72" s="123"/>
      <c r="F72" s="123"/>
      <c r="G72" s="123"/>
      <c r="H72" s="123"/>
    </row>
    <row r="73" spans="1:8" ht="11.25" customHeight="1">
      <c r="A73" s="123"/>
      <c r="B73" s="123"/>
      <c r="C73" s="123"/>
      <c r="D73" s="123" t="s">
        <v>77</v>
      </c>
      <c r="E73" s="123"/>
      <c r="F73" s="123"/>
      <c r="G73" s="123"/>
      <c r="H73" s="123"/>
    </row>
    <row r="74" spans="1:8" ht="11.25" customHeight="1">
      <c r="A74" s="123"/>
      <c r="B74" s="123"/>
      <c r="C74" s="123"/>
      <c r="D74" s="123"/>
      <c r="E74" s="123"/>
      <c r="F74" s="123"/>
      <c r="G74" s="123"/>
      <c r="H74" s="123"/>
    </row>
    <row r="75" spans="1:8" ht="11.25" customHeight="1">
      <c r="A75" s="123"/>
      <c r="B75" s="123"/>
      <c r="C75" s="123"/>
      <c r="D75" s="123"/>
      <c r="E75" s="123"/>
      <c r="F75" s="123"/>
      <c r="G75" s="123"/>
      <c r="H75" s="123"/>
    </row>
    <row r="76" spans="1:8" ht="11.25" customHeight="1">
      <c r="A76" s="123"/>
      <c r="B76" s="123"/>
      <c r="C76" s="123"/>
      <c r="D76" s="123"/>
      <c r="E76" s="123"/>
      <c r="F76" s="123"/>
      <c r="G76" s="123"/>
      <c r="H76" s="123"/>
    </row>
    <row r="77" spans="1:8" ht="11.25" customHeight="1">
      <c r="A77" s="123"/>
      <c r="B77" s="123"/>
      <c r="C77" s="123"/>
      <c r="D77" s="123"/>
      <c r="E77" s="123"/>
      <c r="F77" s="123"/>
      <c r="G77" s="123"/>
      <c r="H77" s="123"/>
    </row>
    <row r="78" spans="1:8" ht="11.25" customHeight="1">
      <c r="A78" s="123"/>
      <c r="B78" s="123"/>
      <c r="C78" s="123"/>
      <c r="D78" s="123"/>
      <c r="E78" s="123"/>
      <c r="F78" s="123"/>
      <c r="G78" s="123"/>
      <c r="H78" s="123"/>
    </row>
    <row r="79" spans="1:8" ht="11.25" customHeight="1">
      <c r="A79" s="123"/>
      <c r="B79" s="123"/>
      <c r="C79" s="123"/>
      <c r="D79" s="123"/>
      <c r="E79" s="123"/>
      <c r="F79" s="123"/>
      <c r="G79" s="123"/>
      <c r="H79" s="123"/>
    </row>
    <row r="80" spans="1:8" ht="11.25" customHeight="1">
      <c r="A80" s="123"/>
      <c r="B80" s="123"/>
      <c r="C80" s="123"/>
      <c r="D80" s="123"/>
      <c r="E80" s="123"/>
      <c r="F80" s="123"/>
      <c r="G80" s="123"/>
      <c r="H80" s="123"/>
    </row>
    <row r="81" spans="1:8" ht="11.25" customHeight="1">
      <c r="A81" s="123"/>
      <c r="B81" s="123"/>
      <c r="C81" s="123"/>
      <c r="D81" s="123"/>
      <c r="E81" s="123"/>
      <c r="F81" s="123"/>
      <c r="G81" s="123"/>
      <c r="H81" s="123"/>
    </row>
    <row r="82" spans="1:8" ht="11.25" customHeight="1">
      <c r="A82" s="123"/>
      <c r="B82" s="123"/>
      <c r="C82" s="123"/>
      <c r="D82" s="123"/>
      <c r="E82" s="123"/>
      <c r="F82" s="123"/>
      <c r="G82" s="123"/>
      <c r="H82" s="123"/>
    </row>
    <row r="83" spans="1:8" ht="11.25" customHeight="1">
      <c r="A83" s="123"/>
      <c r="B83" s="123"/>
      <c r="C83" s="123"/>
      <c r="D83" s="123"/>
      <c r="E83" s="123"/>
      <c r="F83" s="123"/>
      <c r="G83" s="123"/>
      <c r="H83" s="123"/>
    </row>
    <row r="84" spans="1:8" ht="11.25" customHeight="1">
      <c r="A84" s="123"/>
      <c r="B84" s="123"/>
      <c r="C84" s="123"/>
      <c r="D84" s="123"/>
      <c r="E84" s="123"/>
      <c r="F84" s="123"/>
      <c r="G84" s="123"/>
      <c r="H84" s="123"/>
    </row>
    <row r="85" spans="1:8" ht="11.25" customHeight="1">
      <c r="A85" s="123"/>
      <c r="B85" s="123"/>
      <c r="C85" s="123"/>
      <c r="D85" s="123"/>
      <c r="E85" s="123"/>
      <c r="F85" s="123"/>
      <c r="G85" s="123"/>
      <c r="H85" s="123"/>
    </row>
    <row r="86" spans="1:8" ht="11.25" customHeight="1">
      <c r="A86" s="123"/>
      <c r="B86" s="123"/>
      <c r="C86" s="123"/>
      <c r="D86" s="123"/>
      <c r="E86" s="123"/>
      <c r="F86" s="123"/>
      <c r="G86" s="123"/>
      <c r="H86" s="123"/>
    </row>
    <row r="87" spans="1:8" ht="11.25" customHeight="1">
      <c r="A87" s="123"/>
      <c r="B87" s="123"/>
      <c r="C87" s="123"/>
      <c r="D87" s="123"/>
      <c r="E87" s="123"/>
      <c r="F87" s="123"/>
      <c r="G87" s="123"/>
      <c r="H87" s="123"/>
    </row>
    <row r="88" spans="1:8" ht="11.25" customHeight="1">
      <c r="A88" s="123"/>
      <c r="B88" s="123"/>
      <c r="C88" s="123"/>
      <c r="D88" s="123"/>
      <c r="E88" s="123"/>
      <c r="F88" s="123"/>
      <c r="G88" s="123"/>
      <c r="H88" s="123"/>
    </row>
    <row r="89" spans="1:8" ht="11.25" customHeight="1">
      <c r="A89" s="123"/>
      <c r="B89" s="123"/>
      <c r="C89" s="123"/>
      <c r="D89" s="123"/>
      <c r="E89" s="123"/>
      <c r="F89" s="123"/>
      <c r="G89" s="123"/>
      <c r="H89" s="123"/>
    </row>
    <row r="90" spans="1:8" ht="11.25" customHeight="1">
      <c r="A90" s="123"/>
      <c r="B90" s="123"/>
      <c r="C90" s="123"/>
      <c r="D90" s="123"/>
      <c r="E90" s="123"/>
      <c r="F90" s="123"/>
      <c r="G90" s="123"/>
      <c r="H90" s="123"/>
    </row>
    <row r="91" spans="1:8" ht="11.25" customHeight="1">
      <c r="A91" s="123"/>
      <c r="B91" s="123"/>
      <c r="C91" s="123"/>
      <c r="D91" s="123"/>
      <c r="E91" s="123"/>
      <c r="F91" s="123"/>
      <c r="G91" s="123"/>
      <c r="H91" s="123"/>
    </row>
    <row r="92" spans="1:8" ht="11.25" customHeight="1">
      <c r="A92" s="123"/>
      <c r="B92" s="123"/>
      <c r="C92" s="123"/>
      <c r="D92" s="123"/>
      <c r="E92" s="123"/>
      <c r="F92" s="123"/>
      <c r="G92" s="123"/>
      <c r="H92" s="123"/>
    </row>
    <row r="93" spans="1:8" ht="11.25" customHeight="1">
      <c r="A93" s="123"/>
      <c r="B93" s="123"/>
      <c r="C93" s="123"/>
      <c r="D93" s="123"/>
      <c r="E93" s="123"/>
      <c r="F93" s="123"/>
      <c r="G93" s="123"/>
      <c r="H93" s="123"/>
    </row>
    <row r="94" spans="1:8" ht="11.25" customHeight="1">
      <c r="A94" s="123"/>
      <c r="B94" s="123"/>
      <c r="C94" s="123"/>
      <c r="D94" s="123"/>
      <c r="E94" s="123"/>
      <c r="F94" s="123"/>
      <c r="G94" s="123"/>
      <c r="H94" s="123"/>
    </row>
    <row r="95" spans="1:8" ht="11.25" customHeight="1">
      <c r="A95" s="123"/>
      <c r="B95" s="123"/>
      <c r="C95" s="123"/>
      <c r="D95" s="123"/>
      <c r="E95" s="123"/>
      <c r="F95" s="123"/>
      <c r="G95" s="123"/>
      <c r="H95" s="123"/>
    </row>
    <row r="96" spans="1:8" ht="11.25" customHeight="1">
      <c r="A96" s="123"/>
      <c r="B96" s="123"/>
      <c r="C96" s="123"/>
      <c r="D96" s="123"/>
      <c r="E96" s="123"/>
      <c r="F96" s="123"/>
      <c r="G96" s="123"/>
      <c r="H96" s="123"/>
    </row>
    <row r="97" spans="1:8" ht="11.25" customHeight="1">
      <c r="A97" s="123"/>
      <c r="B97" s="123"/>
      <c r="C97" s="123"/>
      <c r="D97" s="123"/>
      <c r="E97" s="123"/>
      <c r="F97" s="123"/>
      <c r="G97" s="123"/>
      <c r="H97" s="123"/>
    </row>
    <row r="98" spans="1:8" ht="11.25" customHeight="1">
      <c r="A98" s="123"/>
      <c r="B98" s="123"/>
      <c r="C98" s="123"/>
      <c r="D98" s="123"/>
      <c r="E98" s="123"/>
      <c r="F98" s="123"/>
      <c r="G98" s="123"/>
      <c r="H98" s="123"/>
    </row>
    <row r="99" spans="1:8" ht="11.25" customHeight="1">
      <c r="A99" s="123"/>
      <c r="B99" s="123"/>
      <c r="C99" s="123"/>
      <c r="D99" s="123"/>
      <c r="E99" s="123"/>
      <c r="F99" s="123"/>
      <c r="G99" s="123"/>
      <c r="H99" s="123"/>
    </row>
    <row r="100" spans="1:8" ht="11.25" customHeight="1">
      <c r="A100" s="123"/>
      <c r="B100" s="123"/>
      <c r="C100" s="123"/>
      <c r="D100" s="123"/>
      <c r="E100" s="123"/>
      <c r="F100" s="123"/>
      <c r="G100" s="123"/>
      <c r="H100" s="123"/>
    </row>
    <row r="101" spans="1:8" ht="11.25" customHeight="1">
      <c r="A101" s="123"/>
      <c r="B101" s="123"/>
      <c r="C101" s="123"/>
      <c r="D101" s="123"/>
      <c r="E101" s="123"/>
      <c r="F101" s="123"/>
      <c r="G101" s="123"/>
      <c r="H101" s="123"/>
    </row>
    <row r="102" spans="1:8" ht="11.25" customHeight="1">
      <c r="A102" s="123"/>
      <c r="B102" s="123"/>
      <c r="C102" s="123"/>
      <c r="D102" s="123"/>
      <c r="E102" s="123"/>
      <c r="F102" s="123"/>
      <c r="G102" s="123"/>
      <c r="H102" s="123"/>
    </row>
    <row r="103" spans="1:8" ht="11.25" customHeight="1">
      <c r="A103" s="123"/>
      <c r="B103" s="123"/>
      <c r="C103" s="123"/>
      <c r="D103" s="123"/>
      <c r="E103" s="123"/>
      <c r="F103" s="123"/>
      <c r="G103" s="123"/>
      <c r="H103" s="123"/>
    </row>
    <row r="104" spans="1:8" ht="11.25" customHeight="1">
      <c r="A104" s="123"/>
      <c r="B104" s="123"/>
      <c r="C104" s="123"/>
      <c r="D104" s="123"/>
      <c r="E104" s="123"/>
      <c r="F104" s="123"/>
      <c r="G104" s="123"/>
      <c r="H104" s="123"/>
    </row>
    <row r="105" spans="1:8" ht="11.25" customHeight="1">
      <c r="A105" s="123"/>
      <c r="B105" s="123"/>
      <c r="C105" s="123"/>
      <c r="D105" s="123"/>
      <c r="E105" s="123"/>
      <c r="F105" s="123"/>
      <c r="G105" s="123"/>
      <c r="H105" s="123"/>
    </row>
    <row r="106" spans="1:8" ht="11.25" customHeight="1">
      <c r="A106" s="123"/>
      <c r="B106" s="123"/>
      <c r="C106" s="123"/>
      <c r="D106" s="123"/>
      <c r="E106" s="123"/>
      <c r="F106" s="123"/>
      <c r="G106" s="123"/>
      <c r="H106" s="123"/>
    </row>
    <row r="107" spans="1:8" ht="11.25" customHeight="1">
      <c r="A107" s="123"/>
      <c r="B107" s="123"/>
      <c r="C107" s="123"/>
      <c r="D107" s="123"/>
      <c r="E107" s="123"/>
      <c r="F107" s="123"/>
      <c r="G107" s="123"/>
      <c r="H107" s="123"/>
    </row>
    <row r="108" spans="1:8" ht="11.25" customHeight="1">
      <c r="A108" s="123"/>
      <c r="B108" s="123"/>
      <c r="C108" s="123"/>
      <c r="D108" s="123"/>
      <c r="E108" s="123"/>
      <c r="F108" s="123"/>
      <c r="G108" s="123"/>
      <c r="H108" s="123"/>
    </row>
    <row r="109" spans="1:8" ht="11.25" customHeight="1">
      <c r="A109" s="123"/>
      <c r="B109" s="123"/>
      <c r="C109" s="123"/>
      <c r="D109" s="123"/>
      <c r="E109" s="123"/>
      <c r="F109" s="123"/>
      <c r="G109" s="123"/>
      <c r="H109" s="123"/>
    </row>
    <row r="110" spans="1:8" ht="11.25" customHeight="1">
      <c r="A110" s="123"/>
      <c r="B110" s="123"/>
      <c r="C110" s="123"/>
      <c r="D110" s="123"/>
      <c r="E110" s="123"/>
      <c r="F110" s="123"/>
      <c r="G110" s="123"/>
      <c r="H110" s="123"/>
    </row>
    <row r="111" spans="1:8" ht="11.25" customHeight="1">
      <c r="A111" s="123"/>
      <c r="B111" s="123"/>
      <c r="C111" s="123"/>
      <c r="D111" s="123"/>
      <c r="E111" s="123"/>
      <c r="F111" s="123"/>
      <c r="G111" s="123"/>
      <c r="H111" s="123"/>
    </row>
    <row r="112" spans="1:8" ht="11.25" customHeight="1">
      <c r="A112" s="123"/>
      <c r="B112" s="123"/>
      <c r="C112" s="123"/>
      <c r="D112" s="123"/>
      <c r="E112" s="123"/>
      <c r="F112" s="123"/>
      <c r="G112" s="123"/>
      <c r="H112" s="123"/>
    </row>
    <row r="113" spans="1:8" ht="11.25" customHeight="1">
      <c r="A113" s="123"/>
      <c r="B113" s="123"/>
      <c r="C113" s="123"/>
      <c r="D113" s="123"/>
      <c r="E113" s="123"/>
      <c r="F113" s="123"/>
      <c r="G113" s="123"/>
      <c r="H113" s="123"/>
    </row>
    <row r="114" spans="1:8" ht="11.25" customHeight="1">
      <c r="A114" s="123"/>
      <c r="B114" s="123"/>
      <c r="C114" s="123"/>
      <c r="D114" s="123"/>
      <c r="E114" s="123"/>
      <c r="F114" s="123"/>
      <c r="G114" s="123"/>
      <c r="H114" s="123"/>
    </row>
    <row r="115" spans="1:8" ht="11.25" customHeight="1">
      <c r="A115" s="123"/>
      <c r="B115" s="123"/>
      <c r="C115" s="123"/>
      <c r="D115" s="123"/>
      <c r="E115" s="123"/>
      <c r="F115" s="123"/>
      <c r="G115" s="123"/>
      <c r="H115" s="123"/>
    </row>
    <row r="116" spans="1:8" ht="11.25" customHeight="1">
      <c r="A116" s="123"/>
      <c r="B116" s="123"/>
      <c r="C116" s="123"/>
      <c r="D116" s="123"/>
      <c r="E116" s="123"/>
      <c r="F116" s="123"/>
      <c r="G116" s="123"/>
      <c r="H116" s="123"/>
    </row>
    <row r="117" spans="1:8" ht="11.25" customHeight="1">
      <c r="A117" s="123"/>
      <c r="B117" s="123"/>
      <c r="C117" s="123"/>
      <c r="D117" s="123"/>
      <c r="E117" s="123"/>
      <c r="F117" s="123"/>
      <c r="G117" s="123"/>
      <c r="H117" s="123"/>
    </row>
    <row r="118" spans="1:8" ht="11.25" customHeight="1">
      <c r="A118" s="123"/>
      <c r="B118" s="123"/>
      <c r="C118" s="123"/>
      <c r="D118" s="123"/>
      <c r="E118" s="123"/>
      <c r="F118" s="123"/>
      <c r="G118" s="123"/>
      <c r="H118" s="123"/>
    </row>
    <row r="119" spans="1:8" ht="11.25" customHeight="1">
      <c r="A119" s="123"/>
      <c r="B119" s="123"/>
      <c r="C119" s="123"/>
      <c r="D119" s="123"/>
      <c r="E119" s="123"/>
      <c r="F119" s="123"/>
      <c r="G119" s="123"/>
      <c r="H119" s="123"/>
    </row>
    <row r="120" spans="1:8" ht="11.25" customHeight="1">
      <c r="A120" s="123"/>
      <c r="B120" s="123"/>
      <c r="C120" s="123"/>
      <c r="D120" s="123"/>
      <c r="E120" s="123"/>
      <c r="F120" s="123"/>
      <c r="G120" s="123"/>
      <c r="H120" s="123"/>
    </row>
    <row r="121" spans="1:8" ht="11.25" customHeight="1">
      <c r="A121" s="123"/>
      <c r="B121" s="123"/>
      <c r="C121" s="123"/>
      <c r="D121" s="123"/>
      <c r="E121" s="123"/>
      <c r="F121" s="123"/>
      <c r="G121" s="123"/>
      <c r="H121" s="123"/>
    </row>
    <row r="122" spans="1:8" ht="11.25" customHeight="1">
      <c r="A122" s="123"/>
      <c r="B122" s="123"/>
      <c r="C122" s="123"/>
      <c r="D122" s="123"/>
      <c r="E122" s="123"/>
      <c r="F122" s="123"/>
      <c r="G122" s="123"/>
      <c r="H122" s="123"/>
    </row>
    <row r="123" spans="1:8" ht="11.25" customHeight="1">
      <c r="A123" s="123"/>
      <c r="B123" s="123"/>
      <c r="C123" s="123"/>
      <c r="D123" s="123"/>
      <c r="E123" s="123"/>
      <c r="F123" s="123"/>
      <c r="G123" s="123"/>
      <c r="H123" s="123"/>
    </row>
    <row r="124" spans="1:8" ht="11.25" customHeight="1">
      <c r="A124" s="123"/>
      <c r="B124" s="123"/>
      <c r="C124" s="123"/>
      <c r="D124" s="123"/>
      <c r="E124" s="123"/>
      <c r="F124" s="123"/>
      <c r="G124" s="123"/>
      <c r="H124" s="123"/>
    </row>
    <row r="125" spans="1:8" ht="11.25" customHeight="1">
      <c r="A125" s="123"/>
      <c r="B125" s="123"/>
      <c r="C125" s="123"/>
      <c r="D125" s="123"/>
      <c r="E125" s="123"/>
      <c r="F125" s="123"/>
      <c r="G125" s="123"/>
      <c r="H125" s="123"/>
    </row>
    <row r="126" spans="1:8" ht="11.25" customHeight="1">
      <c r="A126" s="123"/>
      <c r="B126" s="123"/>
      <c r="C126" s="123"/>
      <c r="D126" s="123"/>
      <c r="E126" s="123"/>
      <c r="F126" s="123"/>
      <c r="G126" s="123"/>
      <c r="H126" s="123"/>
    </row>
    <row r="127" spans="1:8" ht="11.25" customHeight="1">
      <c r="A127" s="123"/>
      <c r="B127" s="123"/>
      <c r="C127" s="123"/>
      <c r="D127" s="123"/>
      <c r="E127" s="123"/>
      <c r="F127" s="123"/>
      <c r="G127" s="123"/>
      <c r="H127" s="123"/>
    </row>
    <row r="128" spans="1:8" ht="11.25" customHeight="1">
      <c r="A128" s="123"/>
      <c r="B128" s="123"/>
      <c r="C128" s="123"/>
      <c r="D128" s="123"/>
      <c r="E128" s="123"/>
      <c r="F128" s="123"/>
      <c r="G128" s="123"/>
      <c r="H128" s="123"/>
    </row>
    <row r="129" spans="1:8" ht="11.25" customHeight="1">
      <c r="A129" s="123"/>
      <c r="B129" s="123"/>
      <c r="C129" s="123"/>
      <c r="D129" s="123"/>
      <c r="E129" s="123"/>
      <c r="F129" s="123"/>
      <c r="G129" s="123"/>
      <c r="H129" s="123"/>
    </row>
    <row r="130" spans="1:8" ht="11.25" customHeight="1">
      <c r="A130" s="123"/>
      <c r="B130" s="123"/>
      <c r="C130" s="123"/>
      <c r="D130" s="123"/>
      <c r="E130" s="123"/>
      <c r="F130" s="123"/>
      <c r="G130" s="123"/>
      <c r="H130" s="123"/>
    </row>
    <row r="131" spans="1:8" ht="11.25" customHeight="1">
      <c r="A131" s="123"/>
      <c r="B131" s="123"/>
      <c r="C131" s="123"/>
      <c r="D131" s="123"/>
      <c r="E131" s="123"/>
      <c r="F131" s="123"/>
      <c r="G131" s="123"/>
      <c r="H131" s="123"/>
    </row>
    <row r="132" spans="1:8" ht="11.25" customHeight="1">
      <c r="A132" s="123"/>
      <c r="B132" s="123"/>
      <c r="C132" s="123"/>
      <c r="D132" s="123"/>
      <c r="E132" s="123"/>
      <c r="F132" s="123"/>
      <c r="G132" s="123"/>
      <c r="H132" s="123"/>
    </row>
    <row r="133" spans="1:8" ht="11.25" customHeight="1">
      <c r="A133" s="123"/>
      <c r="B133" s="123"/>
      <c r="C133" s="123"/>
      <c r="D133" s="123"/>
      <c r="E133" s="123"/>
      <c r="F133" s="123"/>
      <c r="G133" s="123"/>
      <c r="H133" s="123"/>
    </row>
    <row r="134" spans="1:8" ht="13.5" customHeight="1">
      <c r="A134" s="123"/>
      <c r="B134" s="123"/>
      <c r="C134" s="123"/>
      <c r="D134" s="123"/>
      <c r="E134" s="123"/>
      <c r="F134" s="123"/>
      <c r="G134" s="123"/>
      <c r="H134" s="123"/>
    </row>
    <row r="135" spans="1:8" ht="13.5" customHeight="1">
      <c r="A135" s="123"/>
      <c r="B135" s="123"/>
      <c r="C135" s="123"/>
      <c r="D135" s="123"/>
      <c r="E135" s="123"/>
      <c r="F135" s="123"/>
      <c r="G135" s="123"/>
      <c r="H135" s="123"/>
    </row>
    <row r="136" spans="1:8" ht="11.25" customHeight="1">
      <c r="A136" s="123"/>
      <c r="B136" s="123"/>
      <c r="C136" s="123"/>
      <c r="D136" s="123"/>
      <c r="E136" s="123"/>
      <c r="F136" s="123"/>
      <c r="G136" s="123"/>
      <c r="H136" s="123"/>
    </row>
    <row r="137" spans="1:8" ht="11.25" customHeight="1">
      <c r="A137" s="123"/>
      <c r="B137" s="123"/>
      <c r="C137" s="123"/>
      <c r="D137" s="123"/>
      <c r="E137" s="123"/>
      <c r="F137" s="123"/>
      <c r="G137" s="123"/>
      <c r="H137" s="123"/>
    </row>
    <row r="138" spans="1:8" ht="11.25" customHeight="1">
      <c r="A138" s="123"/>
      <c r="B138" s="123"/>
      <c r="C138" s="123"/>
      <c r="D138" s="123"/>
      <c r="E138" s="123"/>
      <c r="F138" s="123"/>
      <c r="G138" s="123"/>
      <c r="H138" s="123"/>
    </row>
    <row r="139" spans="1:8" ht="11.25" customHeight="1">
      <c r="A139" s="123"/>
      <c r="B139" s="123"/>
      <c r="C139" s="123"/>
      <c r="D139" s="123"/>
      <c r="E139" s="123"/>
      <c r="F139" s="123"/>
      <c r="G139" s="123"/>
      <c r="H139" s="123"/>
    </row>
    <row r="140" spans="1:8" ht="11.25" customHeight="1">
      <c r="A140" s="123"/>
      <c r="B140" s="123"/>
      <c r="C140" s="123"/>
      <c r="D140" s="123"/>
      <c r="E140" s="123"/>
      <c r="F140" s="123"/>
      <c r="G140" s="123"/>
      <c r="H140" s="123"/>
    </row>
    <row r="141" spans="1:8" ht="11.25" customHeight="1">
      <c r="A141" s="123"/>
      <c r="B141" s="123"/>
      <c r="C141" s="123"/>
      <c r="D141" s="123"/>
      <c r="E141" s="123"/>
      <c r="F141" s="123"/>
      <c r="G141" s="123"/>
      <c r="H141" s="123"/>
    </row>
    <row r="142" spans="1:8" ht="11.25" customHeight="1">
      <c r="A142" s="123"/>
      <c r="B142" s="123"/>
      <c r="C142" s="123"/>
      <c r="D142" s="123"/>
      <c r="E142" s="123"/>
      <c r="F142" s="123"/>
      <c r="G142" s="123"/>
      <c r="H142" s="123"/>
    </row>
    <row r="143" spans="1:8" ht="11.25" customHeight="1">
      <c r="A143" s="123"/>
      <c r="B143" s="123"/>
      <c r="C143" s="123"/>
      <c r="D143" s="123"/>
      <c r="E143" s="123"/>
      <c r="F143" s="123"/>
      <c r="G143" s="123"/>
      <c r="H143" s="123"/>
    </row>
    <row r="144" spans="1:8" ht="11.25" customHeight="1">
      <c r="A144" s="123"/>
      <c r="B144" s="123"/>
      <c r="C144" s="123"/>
      <c r="D144" s="123"/>
      <c r="E144" s="123"/>
      <c r="F144" s="123"/>
      <c r="G144" s="123"/>
      <c r="H144" s="123"/>
    </row>
    <row r="145" spans="1:8" ht="11.25" customHeight="1">
      <c r="A145" s="123"/>
      <c r="B145" s="123"/>
      <c r="C145" s="123"/>
      <c r="D145" s="123"/>
      <c r="E145" s="123"/>
      <c r="F145" s="123"/>
      <c r="G145" s="123"/>
      <c r="H145" s="123"/>
    </row>
    <row r="146" spans="1:8" ht="11.25" customHeight="1">
      <c r="A146" s="123"/>
      <c r="B146" s="123"/>
      <c r="C146" s="123"/>
      <c r="D146" s="123"/>
      <c r="E146" s="123"/>
      <c r="F146" s="123"/>
      <c r="G146" s="123"/>
      <c r="H146" s="123"/>
    </row>
    <row r="147" spans="1:8" ht="11.25" customHeight="1">
      <c r="A147" s="123"/>
      <c r="B147" s="123"/>
      <c r="C147" s="123"/>
      <c r="D147" s="123"/>
      <c r="E147" s="123"/>
      <c r="F147" s="123"/>
      <c r="G147" s="123"/>
      <c r="H147" s="123"/>
    </row>
    <row r="148" spans="1:8" ht="11.25" customHeight="1">
      <c r="A148" s="123"/>
      <c r="B148" s="123"/>
      <c r="C148" s="123"/>
      <c r="D148" s="123"/>
      <c r="E148" s="123"/>
      <c r="F148" s="123"/>
      <c r="G148" s="123"/>
      <c r="H148" s="123"/>
    </row>
    <row r="149" spans="1:8" ht="11.25" customHeight="1">
      <c r="A149" s="123"/>
      <c r="B149" s="123"/>
      <c r="C149" s="123"/>
      <c r="D149" s="123"/>
      <c r="E149" s="123"/>
      <c r="F149" s="123"/>
      <c r="G149" s="123"/>
      <c r="H149" s="123"/>
    </row>
    <row r="150" spans="1:8" ht="11.25" customHeight="1">
      <c r="A150" s="123"/>
      <c r="B150" s="123"/>
      <c r="C150" s="123"/>
      <c r="D150" s="123"/>
      <c r="E150" s="123"/>
      <c r="F150" s="123"/>
      <c r="G150" s="123"/>
      <c r="H150" s="123"/>
    </row>
    <row r="151" spans="1:8" ht="11.25" customHeight="1">
      <c r="A151" s="123"/>
      <c r="B151" s="123"/>
      <c r="C151" s="123"/>
      <c r="D151" s="123"/>
      <c r="E151" s="123"/>
      <c r="F151" s="123"/>
      <c r="G151" s="123"/>
      <c r="H151" s="123"/>
    </row>
    <row r="152" spans="1:8" ht="11.25" customHeight="1">
      <c r="A152" s="123"/>
      <c r="B152" s="123"/>
      <c r="C152" s="123"/>
      <c r="D152" s="123"/>
      <c r="E152" s="123"/>
      <c r="F152" s="123"/>
      <c r="G152" s="123"/>
      <c r="H152" s="123"/>
    </row>
    <row r="153" spans="1:8" ht="11.25" customHeight="1">
      <c r="A153" s="123"/>
      <c r="B153" s="123"/>
      <c r="C153" s="123"/>
      <c r="D153" s="123"/>
      <c r="E153" s="123"/>
      <c r="F153" s="123"/>
      <c r="G153" s="123"/>
      <c r="H153" s="123"/>
    </row>
    <row r="154" spans="1:8" ht="11.25" customHeight="1">
      <c r="A154" s="123"/>
      <c r="B154" s="123"/>
      <c r="C154" s="123"/>
      <c r="D154" s="123"/>
      <c r="E154" s="123"/>
      <c r="F154" s="123"/>
      <c r="G154" s="123"/>
      <c r="H154" s="123"/>
    </row>
    <row r="155" spans="1:8" ht="11.25" customHeight="1">
      <c r="A155" s="123"/>
      <c r="B155" s="123"/>
      <c r="C155" s="123"/>
      <c r="D155" s="123"/>
      <c r="E155" s="123"/>
      <c r="F155" s="123"/>
      <c r="G155" s="123"/>
      <c r="H155" s="123"/>
    </row>
    <row r="156" spans="1:8" ht="11.25" customHeight="1">
      <c r="A156" s="123"/>
      <c r="B156" s="123"/>
      <c r="C156" s="123"/>
      <c r="D156" s="123"/>
      <c r="E156" s="123"/>
      <c r="F156" s="123"/>
      <c r="G156" s="123"/>
      <c r="H156" s="123"/>
    </row>
    <row r="157" spans="1:8" ht="11.25" customHeight="1">
      <c r="A157" s="123"/>
      <c r="B157" s="123"/>
      <c r="C157" s="123"/>
      <c r="D157" s="123"/>
      <c r="E157" s="123"/>
      <c r="F157" s="123"/>
      <c r="G157" s="123"/>
      <c r="H157" s="123"/>
    </row>
    <row r="158" spans="1:8" ht="11.25" customHeight="1">
      <c r="A158" s="123"/>
      <c r="B158" s="123"/>
      <c r="C158" s="123"/>
      <c r="D158" s="123"/>
      <c r="E158" s="123"/>
      <c r="F158" s="123"/>
      <c r="G158" s="123"/>
      <c r="H158" s="123"/>
    </row>
    <row r="159" spans="1:8" ht="11.25" customHeight="1">
      <c r="A159" s="123"/>
      <c r="B159" s="123"/>
      <c r="C159" s="123"/>
      <c r="D159" s="123"/>
      <c r="E159" s="123"/>
      <c r="F159" s="123"/>
      <c r="G159" s="123"/>
      <c r="H159" s="123"/>
    </row>
    <row r="160" spans="1:8" ht="11.25" customHeight="1">
      <c r="A160" s="123"/>
      <c r="B160" s="123"/>
      <c r="C160" s="123"/>
      <c r="D160" s="123"/>
      <c r="E160" s="123"/>
      <c r="F160" s="123"/>
      <c r="G160" s="123"/>
      <c r="H160" s="123"/>
    </row>
    <row r="161" spans="1:8" ht="11.25" customHeight="1">
      <c r="A161" s="123"/>
      <c r="B161" s="123"/>
      <c r="C161" s="123"/>
      <c r="D161" s="123"/>
      <c r="E161" s="123"/>
      <c r="F161" s="123"/>
      <c r="G161" s="123"/>
      <c r="H161" s="123"/>
    </row>
    <row r="162" spans="1:8" ht="11.25" customHeight="1">
      <c r="A162" s="123"/>
      <c r="B162" s="123"/>
      <c r="C162" s="123"/>
      <c r="D162" s="123"/>
      <c r="E162" s="123"/>
      <c r="F162" s="123"/>
      <c r="G162" s="123"/>
      <c r="H162" s="123"/>
    </row>
    <row r="163" spans="1:8" ht="11.25" customHeight="1">
      <c r="A163" s="123"/>
      <c r="B163" s="123"/>
      <c r="C163" s="123"/>
      <c r="D163" s="123"/>
      <c r="E163" s="123"/>
      <c r="F163" s="123"/>
      <c r="G163" s="123"/>
      <c r="H163" s="123"/>
    </row>
    <row r="164" spans="1:8" ht="11.25" customHeight="1">
      <c r="A164" s="123"/>
      <c r="B164" s="123"/>
      <c r="C164" s="123"/>
      <c r="D164" s="123"/>
      <c r="E164" s="123"/>
      <c r="F164" s="123"/>
      <c r="G164" s="123"/>
      <c r="H164" s="123"/>
    </row>
    <row r="165" spans="1:8" ht="11.25" customHeight="1">
      <c r="A165" s="123"/>
      <c r="B165" s="123"/>
      <c r="C165" s="123"/>
      <c r="D165" s="123"/>
      <c r="E165" s="123"/>
      <c r="F165" s="123"/>
      <c r="G165" s="123"/>
      <c r="H165" s="123"/>
    </row>
    <row r="166" spans="1:8" ht="11.25" customHeight="1">
      <c r="A166" s="123"/>
      <c r="B166" s="123"/>
      <c r="C166" s="123"/>
      <c r="D166" s="123"/>
      <c r="E166" s="123"/>
      <c r="F166" s="123"/>
      <c r="G166" s="123"/>
      <c r="H166" s="123"/>
    </row>
    <row r="167" spans="1:8" ht="11.25" customHeight="1">
      <c r="A167" s="123"/>
      <c r="B167" s="123"/>
      <c r="C167" s="123"/>
      <c r="D167" s="123"/>
      <c r="E167" s="123"/>
      <c r="F167" s="123"/>
      <c r="G167" s="123"/>
      <c r="H167" s="123"/>
    </row>
    <row r="168" spans="1:8" ht="11.25" customHeight="1">
      <c r="A168" s="123"/>
      <c r="B168" s="123"/>
      <c r="C168" s="123"/>
      <c r="D168" s="123"/>
      <c r="E168" s="123"/>
      <c r="F168" s="123"/>
      <c r="G168" s="123"/>
      <c r="H168" s="123"/>
    </row>
    <row r="169" spans="1:8" ht="11.25" customHeight="1">
      <c r="A169" s="123"/>
      <c r="B169" s="123"/>
      <c r="C169" s="123"/>
      <c r="D169" s="123"/>
      <c r="E169" s="123"/>
      <c r="F169" s="123"/>
      <c r="G169" s="123"/>
      <c r="H169" s="123"/>
    </row>
    <row r="170" spans="1:8" ht="11.25" customHeight="1">
      <c r="A170" s="123"/>
      <c r="B170" s="123"/>
      <c r="C170" s="123"/>
      <c r="D170" s="123"/>
      <c r="E170" s="123"/>
      <c r="F170" s="123"/>
      <c r="G170" s="123"/>
      <c r="H170" s="123"/>
    </row>
    <row r="171" spans="1:8" ht="11.25" customHeight="1">
      <c r="A171" s="123"/>
      <c r="B171" s="123"/>
      <c r="C171" s="123"/>
      <c r="D171" s="123"/>
      <c r="E171" s="123"/>
      <c r="F171" s="123"/>
      <c r="G171" s="123"/>
      <c r="H171" s="123"/>
    </row>
    <row r="172" spans="1:8" ht="11.25" customHeight="1">
      <c r="A172" s="123"/>
      <c r="B172" s="123"/>
      <c r="C172" s="123"/>
      <c r="D172" s="123"/>
      <c r="E172" s="123"/>
      <c r="F172" s="123"/>
      <c r="G172" s="123"/>
      <c r="H172" s="123"/>
    </row>
    <row r="173" spans="1:8" ht="11.25" customHeight="1">
      <c r="A173" s="123"/>
      <c r="B173" s="123"/>
      <c r="C173" s="123"/>
      <c r="D173" s="123"/>
      <c r="E173" s="123"/>
      <c r="F173" s="123"/>
      <c r="G173" s="123"/>
      <c r="H173" s="123"/>
    </row>
    <row r="174" spans="1:8" ht="11.25" customHeight="1">
      <c r="A174" s="123"/>
      <c r="B174" s="123"/>
      <c r="C174" s="123"/>
      <c r="D174" s="123"/>
      <c r="E174" s="123"/>
      <c r="F174" s="123"/>
      <c r="G174" s="123"/>
      <c r="H174" s="123"/>
    </row>
    <row r="175" spans="1:8" ht="11.25" customHeight="1">
      <c r="A175" s="123"/>
      <c r="B175" s="123"/>
      <c r="C175" s="123"/>
      <c r="D175" s="123"/>
      <c r="E175" s="123"/>
      <c r="F175" s="123"/>
      <c r="G175" s="123"/>
      <c r="H175" s="123"/>
    </row>
    <row r="176" spans="1:8" ht="11.25" customHeight="1">
      <c r="A176" s="123"/>
      <c r="B176" s="123"/>
      <c r="C176" s="123"/>
      <c r="D176" s="123"/>
      <c r="E176" s="123"/>
      <c r="F176" s="123"/>
      <c r="G176" s="123"/>
      <c r="H176" s="123"/>
    </row>
    <row r="177" spans="1:8" ht="11.25" customHeight="1">
      <c r="A177" s="123"/>
      <c r="B177" s="123"/>
      <c r="C177" s="123"/>
      <c r="D177" s="123"/>
      <c r="E177" s="123"/>
      <c r="F177" s="123"/>
      <c r="G177" s="123"/>
      <c r="H177" s="123"/>
    </row>
    <row r="178" spans="1:8" ht="11.25" customHeight="1">
      <c r="A178" s="123"/>
      <c r="B178" s="123"/>
      <c r="C178" s="123"/>
      <c r="D178" s="123"/>
      <c r="E178" s="123"/>
      <c r="F178" s="123"/>
      <c r="G178" s="123"/>
      <c r="H178" s="123"/>
    </row>
    <row r="179" spans="1:8" ht="11.25" customHeight="1">
      <c r="A179" s="123"/>
      <c r="B179" s="123"/>
      <c r="C179" s="123"/>
      <c r="D179" s="123"/>
      <c r="E179" s="123"/>
      <c r="F179" s="123"/>
      <c r="G179" s="123"/>
      <c r="H179" s="123"/>
    </row>
    <row r="180" spans="1:8" ht="11.25" customHeight="1">
      <c r="A180" s="123"/>
      <c r="B180" s="123"/>
      <c r="C180" s="123"/>
      <c r="D180" s="123"/>
      <c r="E180" s="123"/>
      <c r="F180" s="123"/>
      <c r="G180" s="123"/>
      <c r="H180" s="123"/>
    </row>
    <row r="181" spans="1:8" ht="11.25" customHeight="1">
      <c r="A181" s="123"/>
      <c r="B181" s="123"/>
      <c r="C181" s="123"/>
      <c r="D181" s="123"/>
      <c r="E181" s="123"/>
      <c r="F181" s="123"/>
      <c r="G181" s="123"/>
      <c r="H181" s="123"/>
    </row>
    <row r="182" spans="1:8" ht="11.25" customHeight="1">
      <c r="A182" s="123"/>
      <c r="B182" s="123"/>
      <c r="C182" s="123"/>
      <c r="D182" s="123"/>
      <c r="E182" s="123"/>
      <c r="F182" s="123"/>
      <c r="G182" s="123"/>
      <c r="H182" s="123"/>
    </row>
    <row r="183" spans="1:8" ht="11.25" customHeight="1">
      <c r="A183" s="123"/>
      <c r="B183" s="123"/>
      <c r="C183" s="123"/>
      <c r="D183" s="123"/>
      <c r="E183" s="123"/>
      <c r="F183" s="123"/>
      <c r="G183" s="123"/>
      <c r="H183" s="123"/>
    </row>
    <row r="184" spans="1:8" ht="11.25" customHeight="1">
      <c r="A184" s="123"/>
      <c r="B184" s="123"/>
      <c r="C184" s="123"/>
      <c r="D184" s="123"/>
      <c r="E184" s="123"/>
      <c r="F184" s="123"/>
      <c r="G184" s="123"/>
      <c r="H184" s="123"/>
    </row>
    <row r="185" spans="1:8" ht="11.25" customHeight="1">
      <c r="A185" s="123"/>
      <c r="B185" s="123"/>
      <c r="C185" s="123"/>
      <c r="D185" s="123"/>
      <c r="E185" s="123"/>
      <c r="F185" s="123"/>
      <c r="G185" s="123"/>
      <c r="H185" s="123"/>
    </row>
    <row r="186" spans="1:8" ht="11.25" customHeight="1">
      <c r="A186" s="123"/>
      <c r="B186" s="123"/>
      <c r="C186" s="123"/>
      <c r="D186" s="123"/>
      <c r="E186" s="123"/>
      <c r="F186" s="123"/>
      <c r="G186" s="123"/>
      <c r="H186" s="123"/>
    </row>
    <row r="187" spans="1:8" ht="11.25" customHeight="1">
      <c r="A187" s="123"/>
      <c r="B187" s="123"/>
      <c r="C187" s="123"/>
      <c r="D187" s="123"/>
      <c r="E187" s="123"/>
      <c r="F187" s="123"/>
      <c r="G187" s="123"/>
      <c r="H187" s="123"/>
    </row>
    <row r="188" spans="1:8" ht="11.25" customHeight="1">
      <c r="A188" s="123"/>
      <c r="B188" s="123"/>
      <c r="C188" s="123"/>
      <c r="D188" s="123"/>
      <c r="E188" s="123"/>
      <c r="F188" s="123"/>
      <c r="G188" s="123"/>
      <c r="H188" s="123"/>
    </row>
    <row r="189" spans="1:8" ht="11.25" customHeight="1">
      <c r="A189" s="123"/>
      <c r="B189" s="123"/>
      <c r="C189" s="123"/>
      <c r="D189" s="123"/>
      <c r="E189" s="123"/>
      <c r="F189" s="123"/>
      <c r="G189" s="123"/>
      <c r="H189" s="123"/>
    </row>
    <row r="190" spans="1:8" ht="11.25" customHeight="1">
      <c r="A190" s="123"/>
      <c r="B190" s="123"/>
      <c r="C190" s="123"/>
      <c r="D190" s="123"/>
      <c r="E190" s="123"/>
      <c r="F190" s="123"/>
      <c r="G190" s="123"/>
      <c r="H190" s="123"/>
    </row>
    <row r="191" spans="1:8" ht="11.25" customHeight="1">
      <c r="A191" s="123"/>
      <c r="B191" s="123"/>
      <c r="C191" s="123"/>
      <c r="D191" s="123"/>
      <c r="E191" s="123"/>
      <c r="F191" s="123"/>
      <c r="G191" s="123"/>
      <c r="H191" s="123"/>
    </row>
    <row r="192" spans="1:8" ht="11.25" customHeight="1">
      <c r="A192" s="123"/>
      <c r="B192" s="123"/>
      <c r="C192" s="123"/>
      <c r="D192" s="123"/>
      <c r="E192" s="123"/>
      <c r="F192" s="123"/>
      <c r="G192" s="123"/>
      <c r="H192" s="123"/>
    </row>
    <row r="193" spans="1:8" ht="11.25" customHeight="1">
      <c r="A193" s="123"/>
      <c r="B193" s="123"/>
      <c r="C193" s="123"/>
      <c r="D193" s="123"/>
      <c r="E193" s="123"/>
      <c r="F193" s="123"/>
      <c r="G193" s="123"/>
      <c r="H193" s="123"/>
    </row>
    <row r="194" spans="1:8" ht="11.25" customHeight="1">
      <c r="A194" s="123"/>
      <c r="B194" s="123"/>
      <c r="C194" s="123"/>
      <c r="D194" s="123"/>
      <c r="E194" s="123"/>
      <c r="F194" s="123"/>
      <c r="G194" s="123"/>
      <c r="H194" s="123"/>
    </row>
    <row r="195" spans="1:8" ht="11.25" customHeight="1">
      <c r="A195" s="123"/>
      <c r="B195" s="123"/>
      <c r="C195" s="123"/>
      <c r="D195" s="123"/>
      <c r="E195" s="123"/>
      <c r="F195" s="123"/>
      <c r="G195" s="123"/>
      <c r="H195" s="123"/>
    </row>
    <row r="196" spans="1:8" ht="11.25" customHeight="1">
      <c r="A196" s="123"/>
      <c r="B196" s="123"/>
      <c r="C196" s="123"/>
      <c r="D196" s="123"/>
      <c r="E196" s="123"/>
      <c r="F196" s="123"/>
      <c r="G196" s="123"/>
      <c r="H196" s="123"/>
    </row>
    <row r="197" spans="1:8" ht="11.25" customHeight="1">
      <c r="A197" s="123"/>
      <c r="B197" s="123"/>
      <c r="C197" s="123"/>
      <c r="D197" s="123"/>
      <c r="E197" s="123"/>
      <c r="F197" s="123"/>
      <c r="G197" s="123"/>
      <c r="H197" s="123"/>
    </row>
    <row r="198" spans="1:8" ht="11.25" customHeight="1">
      <c r="A198" s="123"/>
      <c r="B198" s="123"/>
      <c r="C198" s="123"/>
      <c r="D198" s="123"/>
      <c r="E198" s="123"/>
      <c r="F198" s="123"/>
      <c r="G198" s="123"/>
      <c r="H198" s="123"/>
    </row>
    <row r="199" spans="1:8" ht="11.25" customHeight="1">
      <c r="A199" s="123"/>
      <c r="B199" s="123"/>
      <c r="C199" s="123"/>
      <c r="D199" s="123"/>
      <c r="E199" s="123"/>
      <c r="F199" s="123"/>
      <c r="G199" s="123"/>
      <c r="H199" s="123"/>
    </row>
    <row r="200" spans="1:8" ht="11.25" customHeight="1">
      <c r="A200" s="123"/>
      <c r="B200" s="123"/>
      <c r="C200" s="123"/>
      <c r="D200" s="123"/>
      <c r="E200" s="123"/>
      <c r="F200" s="123"/>
      <c r="G200" s="123"/>
      <c r="H200" s="123"/>
    </row>
    <row r="201" spans="1:8">
      <c r="A201" s="123"/>
      <c r="B201" s="123"/>
      <c r="C201" s="123"/>
      <c r="D201" s="123"/>
      <c r="E201" s="123"/>
      <c r="F201" s="123"/>
      <c r="G201" s="123"/>
      <c r="H201" s="123"/>
    </row>
    <row r="202" spans="1:8">
      <c r="A202" s="123"/>
      <c r="B202" s="123"/>
      <c r="C202" s="123"/>
      <c r="D202" s="123"/>
      <c r="E202" s="123"/>
      <c r="F202" s="123"/>
      <c r="G202" s="123"/>
      <c r="H202" s="123"/>
    </row>
    <row r="203" spans="1:8">
      <c r="A203" s="123"/>
      <c r="B203" s="123"/>
      <c r="C203" s="123"/>
      <c r="D203" s="123"/>
      <c r="E203" s="123"/>
      <c r="F203" s="123"/>
      <c r="G203" s="123"/>
      <c r="H203" s="123"/>
    </row>
    <row r="204" spans="1:8">
      <c r="A204" s="123"/>
      <c r="B204" s="123"/>
      <c r="C204" s="123"/>
      <c r="D204" s="123"/>
      <c r="E204" s="123"/>
      <c r="F204" s="123"/>
      <c r="G204" s="123"/>
      <c r="H204" s="123"/>
    </row>
    <row r="205" spans="1:8">
      <c r="A205" s="123"/>
      <c r="B205" s="123"/>
      <c r="C205" s="123"/>
      <c r="D205" s="123"/>
      <c r="E205" s="123"/>
      <c r="F205" s="123"/>
      <c r="G205" s="123"/>
      <c r="H205" s="123"/>
    </row>
    <row r="206" spans="1:8">
      <c r="A206" s="123"/>
      <c r="B206" s="123"/>
      <c r="C206" s="123"/>
      <c r="D206" s="123"/>
      <c r="E206" s="123"/>
      <c r="F206" s="123"/>
      <c r="G206" s="123"/>
      <c r="H206" s="123"/>
    </row>
    <row r="207" spans="1:8">
      <c r="A207" s="123"/>
      <c r="B207" s="123"/>
      <c r="C207" s="123"/>
      <c r="D207" s="123"/>
      <c r="E207" s="123"/>
      <c r="F207" s="123"/>
      <c r="G207" s="123"/>
      <c r="H207" s="123"/>
    </row>
    <row r="208" spans="1:8">
      <c r="A208" s="123"/>
      <c r="B208" s="123"/>
      <c r="C208" s="123"/>
      <c r="D208" s="123"/>
      <c r="E208" s="123"/>
      <c r="F208" s="123"/>
      <c r="G208" s="123"/>
      <c r="H208" s="123"/>
    </row>
    <row r="209" spans="1:8">
      <c r="A209" s="124"/>
      <c r="B209" s="124"/>
      <c r="C209" s="124"/>
      <c r="D209" s="124"/>
      <c r="E209" s="124"/>
      <c r="F209" s="124"/>
      <c r="G209" s="124"/>
      <c r="H209" s="124"/>
    </row>
    <row r="210" spans="1:8">
      <c r="A210" s="124"/>
      <c r="B210" s="124"/>
      <c r="C210" s="124"/>
      <c r="D210" s="124"/>
      <c r="E210" s="124"/>
      <c r="F210" s="124"/>
      <c r="G210" s="124"/>
      <c r="H210" s="124"/>
    </row>
    <row r="211" spans="1:8">
      <c r="A211" s="124"/>
      <c r="B211" s="124"/>
      <c r="C211" s="124"/>
      <c r="D211" s="124"/>
      <c r="E211" s="124"/>
      <c r="F211" s="124"/>
      <c r="G211" s="124"/>
      <c r="H211" s="124"/>
    </row>
    <row r="212" spans="1:8">
      <c r="A212" s="124"/>
      <c r="B212" s="124"/>
      <c r="C212" s="124"/>
      <c r="D212" s="124"/>
      <c r="E212" s="124"/>
      <c r="F212" s="124"/>
      <c r="G212" s="124"/>
      <c r="H212" s="124"/>
    </row>
    <row r="213" spans="1:8">
      <c r="A213" s="124"/>
      <c r="B213" s="124"/>
      <c r="C213" s="124"/>
      <c r="D213" s="124"/>
      <c r="E213" s="124"/>
      <c r="F213" s="124"/>
      <c r="G213" s="124"/>
      <c r="H213" s="124"/>
    </row>
    <row r="214" spans="1:8">
      <c r="A214" s="124"/>
      <c r="B214" s="124"/>
      <c r="C214" s="124"/>
      <c r="D214" s="124"/>
      <c r="E214" s="124"/>
      <c r="F214" s="124"/>
      <c r="G214" s="124"/>
      <c r="H214" s="124"/>
    </row>
    <row r="215" spans="1:8">
      <c r="A215" s="124"/>
      <c r="B215" s="124"/>
      <c r="C215" s="124"/>
      <c r="D215" s="124"/>
      <c r="E215" s="124"/>
      <c r="F215" s="124"/>
      <c r="G215" s="124"/>
      <c r="H215" s="124"/>
    </row>
    <row r="216" spans="1:8">
      <c r="A216" s="124"/>
      <c r="B216" s="124"/>
      <c r="C216" s="124"/>
      <c r="D216" s="124"/>
      <c r="E216" s="124"/>
      <c r="F216" s="124"/>
      <c r="G216" s="124"/>
      <c r="H216" s="124"/>
    </row>
    <row r="217" spans="1:8">
      <c r="A217" s="124"/>
      <c r="B217" s="124"/>
      <c r="C217" s="124"/>
      <c r="D217" s="124"/>
      <c r="E217" s="124"/>
      <c r="F217" s="124"/>
      <c r="G217" s="124"/>
      <c r="H217" s="124"/>
    </row>
    <row r="218" spans="1:8">
      <c r="A218" s="124"/>
      <c r="B218" s="124"/>
      <c r="C218" s="124"/>
      <c r="D218" s="124"/>
      <c r="E218" s="124"/>
      <c r="F218" s="124"/>
      <c r="G218" s="124"/>
      <c r="H218" s="124"/>
    </row>
    <row r="219" spans="1:8">
      <c r="A219" s="124"/>
      <c r="B219" s="124"/>
      <c r="C219" s="124"/>
      <c r="D219" s="124"/>
      <c r="E219" s="124"/>
      <c r="F219" s="124"/>
      <c r="G219" s="124"/>
      <c r="H219" s="124"/>
    </row>
    <row r="220" spans="1:8">
      <c r="A220" s="124"/>
      <c r="B220" s="124"/>
      <c r="C220" s="124"/>
      <c r="D220" s="124"/>
      <c r="E220" s="124"/>
      <c r="F220" s="124"/>
      <c r="G220" s="124"/>
      <c r="H220" s="124"/>
    </row>
    <row r="221" spans="1:8">
      <c r="A221" s="124"/>
      <c r="B221" s="124"/>
      <c r="C221" s="124"/>
      <c r="D221" s="124"/>
      <c r="E221" s="124"/>
      <c r="F221" s="124"/>
      <c r="G221" s="124"/>
      <c r="H221" s="124"/>
    </row>
    <row r="222" spans="1:8">
      <c r="A222" s="124"/>
      <c r="B222" s="124"/>
      <c r="C222" s="124"/>
      <c r="D222" s="124"/>
      <c r="E222" s="124"/>
      <c r="F222" s="124"/>
      <c r="G222" s="124"/>
      <c r="H222" s="124"/>
    </row>
    <row r="223" spans="1:8">
      <c r="A223" s="124"/>
      <c r="B223" s="124"/>
      <c r="C223" s="124"/>
      <c r="D223" s="124"/>
      <c r="E223" s="124"/>
      <c r="F223" s="124"/>
      <c r="G223" s="124"/>
      <c r="H223" s="124"/>
    </row>
    <row r="224" spans="1:8">
      <c r="A224" s="124"/>
      <c r="B224" s="124"/>
      <c r="C224" s="124"/>
      <c r="D224" s="124"/>
      <c r="E224" s="124"/>
      <c r="F224" s="124"/>
      <c r="G224" s="124"/>
      <c r="H224" s="124"/>
    </row>
    <row r="225" spans="1:8">
      <c r="A225" s="124"/>
      <c r="B225" s="124"/>
      <c r="C225" s="124"/>
      <c r="D225" s="124"/>
      <c r="E225" s="124"/>
      <c r="F225" s="124"/>
      <c r="G225" s="124"/>
      <c r="H225" s="124"/>
    </row>
    <row r="226" spans="1:8">
      <c r="A226" s="124"/>
      <c r="B226" s="124"/>
      <c r="C226" s="124"/>
      <c r="D226" s="124"/>
      <c r="E226" s="124"/>
      <c r="F226" s="124"/>
      <c r="G226" s="124"/>
      <c r="H226" s="124"/>
    </row>
    <row r="227" spans="1:8">
      <c r="A227" s="124"/>
      <c r="B227" s="124"/>
      <c r="C227" s="124"/>
      <c r="D227" s="124"/>
      <c r="E227" s="124"/>
      <c r="F227" s="124"/>
      <c r="G227" s="124"/>
      <c r="H227" s="124"/>
    </row>
    <row r="228" spans="1:8">
      <c r="A228" s="124"/>
      <c r="B228" s="124"/>
      <c r="C228" s="124"/>
      <c r="D228" s="124"/>
      <c r="E228" s="124"/>
      <c r="F228" s="124"/>
      <c r="G228" s="124"/>
      <c r="H228" s="124"/>
    </row>
    <row r="229" spans="1:8">
      <c r="A229" s="124"/>
      <c r="B229" s="124"/>
      <c r="C229" s="124"/>
      <c r="D229" s="124"/>
      <c r="E229" s="124"/>
      <c r="F229" s="124"/>
      <c r="G229" s="124"/>
      <c r="H229" s="124"/>
    </row>
    <row r="230" spans="1:8">
      <c r="A230" s="124"/>
      <c r="B230" s="124"/>
      <c r="C230" s="124"/>
      <c r="D230" s="124"/>
      <c r="E230" s="124"/>
      <c r="F230" s="124"/>
      <c r="G230" s="124"/>
      <c r="H230" s="124"/>
    </row>
    <row r="231" spans="1:8">
      <c r="A231" s="124"/>
      <c r="B231" s="124"/>
      <c r="C231" s="124"/>
      <c r="D231" s="124"/>
      <c r="E231" s="124"/>
      <c r="F231" s="124"/>
      <c r="G231" s="124"/>
      <c r="H231" s="124"/>
    </row>
    <row r="232" spans="1:8">
      <c r="A232" s="124"/>
      <c r="B232" s="124"/>
      <c r="C232" s="124"/>
      <c r="D232" s="124"/>
      <c r="E232" s="124"/>
      <c r="F232" s="124"/>
      <c r="G232" s="124"/>
      <c r="H232" s="124"/>
    </row>
    <row r="233" spans="1:8">
      <c r="A233" s="124"/>
      <c r="B233" s="124"/>
      <c r="C233" s="124"/>
      <c r="D233" s="124"/>
      <c r="E233" s="124"/>
      <c r="F233" s="124"/>
      <c r="G233" s="124"/>
      <c r="H233" s="124"/>
    </row>
    <row r="234" spans="1:8">
      <c r="A234" s="124"/>
      <c r="B234" s="124"/>
      <c r="C234" s="124"/>
      <c r="D234" s="124"/>
      <c r="E234" s="124"/>
      <c r="F234" s="124"/>
      <c r="G234" s="124"/>
      <c r="H234" s="124"/>
    </row>
    <row r="235" spans="1:8">
      <c r="A235" s="124"/>
      <c r="B235" s="124"/>
      <c r="C235" s="124"/>
      <c r="D235" s="124"/>
      <c r="E235" s="124"/>
      <c r="F235" s="124"/>
      <c r="G235" s="124"/>
      <c r="H235" s="124"/>
    </row>
    <row r="236" spans="1:8">
      <c r="A236" s="124"/>
      <c r="B236" s="124"/>
      <c r="C236" s="124"/>
      <c r="D236" s="124"/>
      <c r="E236" s="124"/>
      <c r="F236" s="124"/>
      <c r="G236" s="124"/>
      <c r="H236" s="124"/>
    </row>
    <row r="237" spans="1:8">
      <c r="A237" s="124"/>
      <c r="B237" s="124"/>
      <c r="C237" s="124"/>
      <c r="D237" s="124"/>
      <c r="E237" s="124"/>
      <c r="F237" s="124"/>
      <c r="G237" s="124"/>
      <c r="H237" s="124"/>
    </row>
    <row r="238" spans="1:8">
      <c r="A238" s="124"/>
      <c r="B238" s="124"/>
      <c r="C238" s="124"/>
      <c r="D238" s="124"/>
      <c r="E238" s="124"/>
      <c r="F238" s="124"/>
      <c r="G238" s="124"/>
      <c r="H238" s="124"/>
    </row>
    <row r="239" spans="1:8">
      <c r="A239" s="124"/>
      <c r="B239" s="124"/>
      <c r="C239" s="124"/>
      <c r="D239" s="124"/>
      <c r="E239" s="124"/>
      <c r="F239" s="124"/>
      <c r="G239" s="124"/>
      <c r="H239" s="124"/>
    </row>
    <row r="240" spans="1:8">
      <c r="A240" s="124"/>
      <c r="B240" s="124"/>
      <c r="C240" s="124"/>
      <c r="D240" s="124"/>
      <c r="E240" s="124"/>
      <c r="F240" s="124"/>
      <c r="G240" s="124"/>
      <c r="H240" s="124"/>
    </row>
    <row r="241" spans="1:8">
      <c r="A241" s="124"/>
      <c r="B241" s="124"/>
      <c r="C241" s="124"/>
      <c r="D241" s="124"/>
      <c r="E241" s="124"/>
      <c r="F241" s="124"/>
      <c r="G241" s="124"/>
      <c r="H241" s="124"/>
    </row>
    <row r="242" spans="1:8">
      <c r="A242" s="124"/>
      <c r="B242" s="124"/>
      <c r="C242" s="124"/>
      <c r="D242" s="124"/>
      <c r="E242" s="124"/>
      <c r="F242" s="124"/>
      <c r="G242" s="124"/>
      <c r="H242" s="124"/>
    </row>
    <row r="243" spans="1:8">
      <c r="A243" s="124"/>
      <c r="B243" s="124"/>
      <c r="C243" s="124"/>
      <c r="D243" s="124"/>
      <c r="E243" s="124"/>
      <c r="F243" s="124"/>
      <c r="G243" s="124"/>
      <c r="H243" s="124"/>
    </row>
    <row r="244" spans="1:8">
      <c r="A244" s="124"/>
      <c r="B244" s="124"/>
      <c r="C244" s="124"/>
      <c r="D244" s="124"/>
      <c r="E244" s="124"/>
      <c r="F244" s="124"/>
      <c r="G244" s="124"/>
      <c r="H244" s="124"/>
    </row>
    <row r="245" spans="1:8">
      <c r="A245" s="124"/>
      <c r="B245" s="124"/>
      <c r="C245" s="124"/>
      <c r="D245" s="124"/>
      <c r="E245" s="124"/>
      <c r="F245" s="124"/>
      <c r="G245" s="124"/>
      <c r="H245" s="124"/>
    </row>
    <row r="246" spans="1:8">
      <c r="A246" s="124"/>
      <c r="B246" s="124"/>
      <c r="C246" s="124"/>
      <c r="D246" s="124"/>
      <c r="E246" s="124"/>
      <c r="F246" s="124"/>
      <c r="G246" s="124"/>
      <c r="H246" s="124"/>
    </row>
    <row r="247" spans="1:8">
      <c r="A247" s="124"/>
      <c r="B247" s="124"/>
      <c r="C247" s="124"/>
      <c r="D247" s="124"/>
      <c r="E247" s="124"/>
      <c r="F247" s="124"/>
      <c r="G247" s="124"/>
      <c r="H247" s="124"/>
    </row>
    <row r="248" spans="1:8">
      <c r="A248" s="124"/>
      <c r="B248" s="124"/>
      <c r="C248" s="124"/>
      <c r="D248" s="124"/>
      <c r="E248" s="124"/>
      <c r="F248" s="124"/>
      <c r="G248" s="124"/>
      <c r="H248" s="124"/>
    </row>
    <row r="249" spans="1:8">
      <c r="A249" s="124"/>
      <c r="B249" s="124"/>
      <c r="C249" s="124"/>
      <c r="D249" s="124"/>
      <c r="E249" s="124"/>
      <c r="F249" s="124"/>
      <c r="G249" s="124"/>
      <c r="H249" s="124"/>
    </row>
    <row r="250" spans="1:8">
      <c r="A250" s="124"/>
      <c r="B250" s="124"/>
      <c r="C250" s="124"/>
      <c r="D250" s="124"/>
      <c r="E250" s="124"/>
      <c r="F250" s="124"/>
      <c r="G250" s="124"/>
      <c r="H250" s="124"/>
    </row>
    <row r="251" spans="1:8">
      <c r="A251" s="124"/>
      <c r="B251" s="124"/>
      <c r="C251" s="124"/>
      <c r="D251" s="124"/>
      <c r="E251" s="124"/>
      <c r="F251" s="124"/>
      <c r="G251" s="124"/>
      <c r="H251" s="124"/>
    </row>
    <row r="252" spans="1:8">
      <c r="A252" s="124"/>
      <c r="B252" s="124"/>
      <c r="C252" s="124"/>
      <c r="D252" s="124"/>
      <c r="E252" s="124"/>
      <c r="F252" s="124"/>
      <c r="G252" s="124"/>
      <c r="H252" s="124"/>
    </row>
    <row r="253" spans="1:8">
      <c r="A253" s="124"/>
      <c r="B253" s="124"/>
      <c r="C253" s="124"/>
      <c r="D253" s="124"/>
      <c r="E253" s="124"/>
      <c r="F253" s="124"/>
      <c r="G253" s="124"/>
      <c r="H253" s="124"/>
    </row>
    <row r="254" spans="1:8">
      <c r="A254" s="124"/>
      <c r="B254" s="124"/>
      <c r="C254" s="124"/>
      <c r="D254" s="124"/>
      <c r="E254" s="124"/>
      <c r="F254" s="124"/>
      <c r="G254" s="124"/>
      <c r="H254" s="124"/>
    </row>
    <row r="255" spans="1:8">
      <c r="A255" s="124"/>
      <c r="B255" s="124"/>
      <c r="C255" s="124"/>
      <c r="D255" s="124"/>
      <c r="E255" s="124"/>
      <c r="F255" s="124"/>
      <c r="G255" s="124"/>
      <c r="H255" s="124"/>
    </row>
    <row r="256" spans="1:8">
      <c r="A256" s="124"/>
      <c r="B256" s="124"/>
      <c r="C256" s="124"/>
      <c r="D256" s="124"/>
      <c r="E256" s="124"/>
      <c r="F256" s="124"/>
      <c r="G256" s="124"/>
      <c r="H256" s="124"/>
    </row>
    <row r="257" spans="1:8">
      <c r="A257" s="124"/>
      <c r="B257" s="124"/>
      <c r="C257" s="124"/>
      <c r="D257" s="124"/>
      <c r="E257" s="124"/>
      <c r="F257" s="124"/>
      <c r="G257" s="124"/>
      <c r="H257" s="124"/>
    </row>
    <row r="258" spans="1:8">
      <c r="A258" s="124"/>
      <c r="B258" s="124"/>
      <c r="C258" s="124"/>
      <c r="D258" s="124"/>
      <c r="E258" s="124"/>
      <c r="F258" s="124"/>
      <c r="G258" s="124"/>
      <c r="H258" s="124"/>
    </row>
    <row r="259" spans="1:8">
      <c r="A259" s="124"/>
      <c r="B259" s="124"/>
      <c r="C259" s="124"/>
      <c r="D259" s="124"/>
      <c r="E259" s="124"/>
      <c r="F259" s="124"/>
      <c r="G259" s="124"/>
      <c r="H259" s="124"/>
    </row>
    <row r="260" spans="1:8">
      <c r="A260" s="124"/>
      <c r="B260" s="124"/>
      <c r="C260" s="124"/>
      <c r="D260" s="124"/>
      <c r="E260" s="124"/>
      <c r="F260" s="124"/>
      <c r="G260" s="124"/>
      <c r="H260" s="124"/>
    </row>
    <row r="261" spans="1:8">
      <c r="A261" s="124"/>
      <c r="B261" s="124"/>
      <c r="C261" s="124"/>
      <c r="D261" s="124"/>
      <c r="E261" s="124"/>
      <c r="F261" s="124"/>
      <c r="G261" s="124"/>
      <c r="H261" s="124"/>
    </row>
    <row r="262" spans="1:8">
      <c r="A262" s="124"/>
      <c r="B262" s="124"/>
      <c r="C262" s="124"/>
      <c r="D262" s="124"/>
      <c r="E262" s="124"/>
      <c r="F262" s="124"/>
      <c r="G262" s="124"/>
      <c r="H262" s="124"/>
    </row>
    <row r="263" spans="1:8">
      <c r="A263" s="124"/>
      <c r="B263" s="124"/>
      <c r="C263" s="124"/>
      <c r="D263" s="124"/>
      <c r="E263" s="124"/>
      <c r="F263" s="124"/>
      <c r="G263" s="124"/>
      <c r="H263" s="124"/>
    </row>
    <row r="264" spans="1:8">
      <c r="A264" s="124"/>
      <c r="B264" s="124"/>
      <c r="C264" s="124"/>
      <c r="D264" s="124"/>
      <c r="E264" s="124"/>
      <c r="F264" s="124"/>
      <c r="G264" s="124"/>
      <c r="H264" s="124"/>
    </row>
    <row r="265" spans="1:8">
      <c r="A265" s="124"/>
      <c r="B265" s="124"/>
      <c r="C265" s="124"/>
      <c r="D265" s="124"/>
      <c r="E265" s="124"/>
      <c r="F265" s="124"/>
      <c r="G265" s="124"/>
      <c r="H265" s="124"/>
    </row>
    <row r="266" spans="1:8">
      <c r="A266" s="124"/>
      <c r="B266" s="124"/>
      <c r="C266" s="124"/>
      <c r="D266" s="124"/>
      <c r="E266" s="124"/>
      <c r="F266" s="124"/>
      <c r="G266" s="124"/>
      <c r="H266" s="124"/>
    </row>
    <row r="267" spans="1:8">
      <c r="A267" s="124"/>
      <c r="B267" s="124"/>
      <c r="C267" s="124"/>
      <c r="D267" s="124"/>
      <c r="E267" s="124"/>
      <c r="F267" s="124"/>
      <c r="G267" s="124"/>
      <c r="H267" s="124"/>
    </row>
    <row r="268" spans="1:8">
      <c r="A268" s="124"/>
      <c r="B268" s="124"/>
      <c r="C268" s="124"/>
      <c r="D268" s="124"/>
      <c r="E268" s="124"/>
      <c r="F268" s="124"/>
      <c r="G268" s="124"/>
      <c r="H268" s="124"/>
    </row>
    <row r="269" spans="1:8">
      <c r="A269" s="124"/>
      <c r="B269" s="124"/>
      <c r="C269" s="124"/>
      <c r="D269" s="124"/>
      <c r="E269" s="124"/>
      <c r="F269" s="124"/>
      <c r="G269" s="124"/>
      <c r="H269" s="124"/>
    </row>
    <row r="270" spans="1:8">
      <c r="A270" s="124"/>
      <c r="B270" s="124"/>
      <c r="C270" s="124"/>
      <c r="D270" s="124"/>
      <c r="E270" s="124"/>
      <c r="F270" s="124"/>
      <c r="G270" s="124"/>
      <c r="H270" s="124"/>
    </row>
    <row r="271" spans="1:8">
      <c r="A271" s="124"/>
      <c r="B271" s="124"/>
      <c r="C271" s="124"/>
      <c r="D271" s="124"/>
      <c r="E271" s="124"/>
      <c r="F271" s="124"/>
      <c r="G271" s="124"/>
      <c r="H271" s="124"/>
    </row>
    <row r="272" spans="1:8">
      <c r="A272" s="124"/>
      <c r="B272" s="124"/>
      <c r="C272" s="124"/>
      <c r="D272" s="124"/>
      <c r="E272" s="124"/>
      <c r="F272" s="124"/>
      <c r="G272" s="124"/>
      <c r="H272" s="124"/>
    </row>
    <row r="273" spans="1:8">
      <c r="A273" s="124"/>
      <c r="B273" s="124"/>
      <c r="C273" s="124"/>
      <c r="D273" s="124"/>
      <c r="E273" s="124"/>
      <c r="F273" s="124"/>
      <c r="G273" s="124"/>
      <c r="H273" s="124"/>
    </row>
    <row r="274" spans="1:8">
      <c r="A274" s="124"/>
      <c r="B274" s="124"/>
      <c r="C274" s="124"/>
      <c r="D274" s="124"/>
      <c r="E274" s="124"/>
      <c r="F274" s="124"/>
      <c r="G274" s="124"/>
      <c r="H274" s="124"/>
    </row>
    <row r="275" spans="1:8">
      <c r="A275" s="124"/>
      <c r="B275" s="124"/>
      <c r="C275" s="124"/>
      <c r="D275" s="124"/>
      <c r="E275" s="124"/>
      <c r="F275" s="124"/>
      <c r="G275" s="124"/>
      <c r="H275" s="124"/>
    </row>
    <row r="276" spans="1:8">
      <c r="A276" s="124"/>
      <c r="B276" s="124"/>
      <c r="C276" s="124"/>
      <c r="D276" s="124"/>
      <c r="E276" s="124"/>
      <c r="F276" s="124"/>
      <c r="G276" s="124"/>
      <c r="H276" s="124"/>
    </row>
    <row r="277" spans="1:8">
      <c r="A277" s="124"/>
      <c r="B277" s="124"/>
      <c r="C277" s="124"/>
      <c r="D277" s="124"/>
      <c r="E277" s="124"/>
      <c r="F277" s="124"/>
      <c r="G277" s="124"/>
      <c r="H277" s="124"/>
    </row>
    <row r="278" spans="1:8">
      <c r="A278" s="124"/>
      <c r="B278" s="124"/>
      <c r="C278" s="124"/>
      <c r="D278" s="124"/>
      <c r="E278" s="124"/>
      <c r="F278" s="124"/>
      <c r="G278" s="124"/>
      <c r="H278" s="124"/>
    </row>
    <row r="279" spans="1:8">
      <c r="A279" s="124"/>
      <c r="B279" s="124"/>
      <c r="C279" s="124"/>
      <c r="D279" s="124"/>
      <c r="E279" s="124"/>
      <c r="F279" s="124"/>
      <c r="G279" s="124"/>
      <c r="H279" s="124"/>
    </row>
    <row r="280" spans="1:8">
      <c r="A280" s="124"/>
      <c r="B280" s="124"/>
      <c r="C280" s="124"/>
      <c r="D280" s="124"/>
      <c r="E280" s="124"/>
      <c r="F280" s="124"/>
      <c r="G280" s="124"/>
      <c r="H280" s="124"/>
    </row>
    <row r="281" spans="1:8">
      <c r="A281" s="124"/>
      <c r="B281" s="124"/>
      <c r="C281" s="124"/>
      <c r="D281" s="124"/>
      <c r="E281" s="124"/>
      <c r="F281" s="124"/>
      <c r="G281" s="124"/>
      <c r="H281" s="124"/>
    </row>
    <row r="282" spans="1:8">
      <c r="A282" s="124"/>
      <c r="B282" s="124"/>
      <c r="C282" s="124"/>
      <c r="D282" s="124"/>
      <c r="E282" s="124"/>
      <c r="F282" s="124"/>
      <c r="G282" s="124"/>
      <c r="H282" s="124"/>
    </row>
    <row r="283" spans="1:8">
      <c r="A283" s="124"/>
      <c r="B283" s="124"/>
      <c r="C283" s="124"/>
      <c r="D283" s="124"/>
      <c r="E283" s="124"/>
      <c r="F283" s="124"/>
      <c r="G283" s="124"/>
      <c r="H283" s="124"/>
    </row>
    <row r="284" spans="1:8">
      <c r="A284" s="124"/>
      <c r="B284" s="124"/>
      <c r="C284" s="124"/>
      <c r="D284" s="124"/>
      <c r="E284" s="124"/>
      <c r="F284" s="124"/>
      <c r="G284" s="124"/>
      <c r="H284" s="124"/>
    </row>
    <row r="285" spans="1:8">
      <c r="A285" s="124"/>
      <c r="B285" s="124"/>
      <c r="C285" s="124"/>
      <c r="D285" s="124"/>
      <c r="E285" s="124"/>
      <c r="F285" s="124"/>
      <c r="G285" s="124"/>
      <c r="H285" s="124"/>
    </row>
    <row r="286" spans="1:8">
      <c r="A286" s="124"/>
      <c r="B286" s="124"/>
      <c r="C286" s="124"/>
      <c r="D286" s="124"/>
      <c r="E286" s="124"/>
      <c r="F286" s="124"/>
      <c r="G286" s="124"/>
      <c r="H286" s="124"/>
    </row>
    <row r="287" spans="1:8">
      <c r="A287" s="124"/>
      <c r="B287" s="124"/>
      <c r="C287" s="124"/>
      <c r="D287" s="124"/>
      <c r="E287" s="124"/>
      <c r="F287" s="124"/>
      <c r="G287" s="124"/>
      <c r="H287" s="124"/>
    </row>
    <row r="288" spans="1:8">
      <c r="A288" s="124"/>
      <c r="B288" s="124"/>
      <c r="C288" s="124"/>
      <c r="D288" s="124"/>
      <c r="E288" s="124"/>
      <c r="F288" s="124"/>
      <c r="G288" s="124"/>
      <c r="H288" s="124"/>
    </row>
    <row r="289" spans="1:8">
      <c r="A289" s="124"/>
      <c r="B289" s="124"/>
      <c r="C289" s="124"/>
      <c r="D289" s="124"/>
      <c r="E289" s="124"/>
      <c r="F289" s="124"/>
      <c r="G289" s="124"/>
      <c r="H289" s="124"/>
    </row>
    <row r="290" spans="1:8">
      <c r="A290" s="124"/>
      <c r="B290" s="124"/>
      <c r="C290" s="124"/>
      <c r="D290" s="124"/>
      <c r="E290" s="124"/>
      <c r="F290" s="124"/>
      <c r="G290" s="124"/>
      <c r="H290" s="124"/>
    </row>
    <row r="291" spans="1:8">
      <c r="A291" s="124"/>
      <c r="B291" s="124"/>
      <c r="C291" s="124"/>
      <c r="D291" s="124"/>
      <c r="E291" s="124"/>
      <c r="F291" s="124"/>
      <c r="G291" s="124"/>
      <c r="H291" s="124"/>
    </row>
    <row r="292" spans="1:8">
      <c r="A292" s="124"/>
      <c r="B292" s="124"/>
      <c r="C292" s="124"/>
      <c r="D292" s="124"/>
      <c r="E292" s="124"/>
      <c r="F292" s="124"/>
      <c r="G292" s="124"/>
      <c r="H292" s="124"/>
    </row>
    <row r="293" spans="1:8">
      <c r="A293" s="124"/>
      <c r="B293" s="124"/>
      <c r="C293" s="124"/>
      <c r="D293" s="124"/>
      <c r="E293" s="124"/>
      <c r="F293" s="124"/>
      <c r="G293" s="124"/>
      <c r="H293" s="124"/>
    </row>
    <row r="294" spans="1:8">
      <c r="A294" s="124"/>
      <c r="B294" s="124"/>
      <c r="C294" s="124"/>
      <c r="D294" s="124"/>
      <c r="E294" s="124"/>
      <c r="F294" s="124"/>
      <c r="G294" s="124"/>
      <c r="H294" s="124"/>
    </row>
    <row r="295" spans="1:8">
      <c r="A295" s="124"/>
      <c r="B295" s="124"/>
      <c r="C295" s="124"/>
      <c r="D295" s="124"/>
      <c r="E295" s="124"/>
      <c r="F295" s="124"/>
      <c r="G295" s="124"/>
      <c r="H295" s="124"/>
    </row>
    <row r="296" spans="1:8">
      <c r="A296" s="124"/>
      <c r="B296" s="124"/>
      <c r="C296" s="124"/>
      <c r="D296" s="124"/>
      <c r="E296" s="124"/>
      <c r="F296" s="124"/>
      <c r="G296" s="124"/>
      <c r="H296" s="124"/>
    </row>
    <row r="297" spans="1:8">
      <c r="A297" s="124"/>
      <c r="B297" s="124"/>
      <c r="C297" s="124"/>
      <c r="D297" s="124"/>
      <c r="E297" s="124"/>
      <c r="F297" s="124"/>
      <c r="G297" s="124"/>
      <c r="H297" s="124"/>
    </row>
    <row r="298" spans="1:8">
      <c r="A298" s="124"/>
      <c r="B298" s="124"/>
      <c r="C298" s="124"/>
      <c r="D298" s="124"/>
      <c r="E298" s="124"/>
      <c r="F298" s="124"/>
      <c r="G298" s="124"/>
      <c r="H298" s="124"/>
    </row>
    <row r="299" spans="1:8">
      <c r="A299" s="124"/>
      <c r="B299" s="124"/>
      <c r="C299" s="124"/>
      <c r="D299" s="124"/>
      <c r="E299" s="124"/>
      <c r="F299" s="124"/>
      <c r="G299" s="124"/>
      <c r="H299" s="124"/>
    </row>
    <row r="300" spans="1:8">
      <c r="A300" s="124"/>
      <c r="B300" s="124"/>
      <c r="C300" s="124"/>
      <c r="D300" s="124"/>
      <c r="E300" s="124"/>
      <c r="F300" s="124"/>
      <c r="G300" s="124"/>
      <c r="H300" s="124"/>
    </row>
    <row r="301" spans="1:8">
      <c r="A301" s="124"/>
      <c r="B301" s="124"/>
      <c r="C301" s="124"/>
      <c r="D301" s="124"/>
      <c r="E301" s="124"/>
      <c r="F301" s="124"/>
      <c r="G301" s="124"/>
      <c r="H301" s="124"/>
    </row>
    <row r="302" spans="1:8">
      <c r="A302" s="124"/>
      <c r="B302" s="124"/>
      <c r="C302" s="124"/>
      <c r="D302" s="124"/>
      <c r="E302" s="124"/>
      <c r="F302" s="124"/>
      <c r="G302" s="124"/>
      <c r="H302" s="124"/>
    </row>
    <row r="303" spans="1:8">
      <c r="A303" s="124"/>
      <c r="B303" s="124"/>
      <c r="C303" s="124"/>
      <c r="D303" s="124"/>
      <c r="E303" s="124"/>
      <c r="F303" s="124"/>
      <c r="G303" s="124"/>
      <c r="H303" s="124"/>
    </row>
    <row r="304" spans="1:8">
      <c r="A304" s="124"/>
      <c r="B304" s="124"/>
      <c r="C304" s="124"/>
      <c r="D304" s="124"/>
      <c r="E304" s="124"/>
      <c r="F304" s="124"/>
      <c r="G304" s="124"/>
      <c r="H304" s="124"/>
    </row>
    <row r="305" spans="1:8">
      <c r="A305" s="124"/>
      <c r="B305" s="124"/>
      <c r="C305" s="124"/>
      <c r="D305" s="124"/>
      <c r="E305" s="124"/>
      <c r="F305" s="124"/>
      <c r="G305" s="124"/>
      <c r="H305" s="124"/>
    </row>
    <row r="306" spans="1:8">
      <c r="A306" s="124"/>
      <c r="B306" s="124"/>
      <c r="C306" s="124"/>
      <c r="D306" s="124"/>
      <c r="E306" s="124"/>
      <c r="F306" s="124"/>
      <c r="G306" s="124"/>
      <c r="H306" s="124"/>
    </row>
    <row r="307" spans="1:8">
      <c r="A307" s="124"/>
      <c r="B307" s="124"/>
      <c r="C307" s="124"/>
      <c r="D307" s="124"/>
      <c r="E307" s="124"/>
      <c r="F307" s="124"/>
      <c r="G307" s="124"/>
      <c r="H307" s="124"/>
    </row>
    <row r="308" spans="1:8">
      <c r="A308" s="124"/>
      <c r="B308" s="124"/>
      <c r="C308" s="124"/>
      <c r="D308" s="124"/>
      <c r="E308" s="124"/>
      <c r="F308" s="124"/>
      <c r="G308" s="124"/>
      <c r="H308" s="124"/>
    </row>
    <row r="309" spans="1:8">
      <c r="A309" s="124"/>
      <c r="B309" s="124"/>
      <c r="C309" s="124"/>
      <c r="D309" s="124"/>
      <c r="E309" s="124"/>
      <c r="F309" s="124"/>
      <c r="G309" s="124"/>
      <c r="H309" s="124"/>
    </row>
    <row r="310" spans="1:8">
      <c r="A310" s="124"/>
      <c r="B310" s="124"/>
      <c r="C310" s="124"/>
      <c r="D310" s="124"/>
      <c r="E310" s="124"/>
      <c r="F310" s="124"/>
      <c r="G310" s="124"/>
      <c r="H310" s="124"/>
    </row>
    <row r="311" spans="1:8">
      <c r="A311" s="124"/>
      <c r="B311" s="124"/>
      <c r="C311" s="124"/>
      <c r="D311" s="124"/>
      <c r="E311" s="124"/>
      <c r="F311" s="124"/>
      <c r="G311" s="124"/>
      <c r="H311" s="124"/>
    </row>
    <row r="312" spans="1:8">
      <c r="A312" s="124"/>
      <c r="B312" s="124"/>
      <c r="C312" s="124"/>
      <c r="D312" s="124"/>
      <c r="E312" s="124"/>
      <c r="F312" s="124"/>
      <c r="G312" s="124"/>
      <c r="H312" s="124"/>
    </row>
    <row r="313" spans="1:8">
      <c r="A313" s="124"/>
      <c r="B313" s="124"/>
      <c r="C313" s="124"/>
      <c r="D313" s="124"/>
      <c r="E313" s="124"/>
      <c r="F313" s="124"/>
      <c r="G313" s="124"/>
      <c r="H313" s="124"/>
    </row>
    <row r="314" spans="1:8">
      <c r="A314" s="124"/>
      <c r="B314" s="124"/>
      <c r="C314" s="124"/>
      <c r="D314" s="124"/>
      <c r="E314" s="124"/>
      <c r="F314" s="124"/>
      <c r="G314" s="124"/>
      <c r="H314" s="124"/>
    </row>
    <row r="315" spans="1:8">
      <c r="A315" s="124"/>
      <c r="B315" s="124"/>
      <c r="C315" s="124"/>
      <c r="D315" s="124"/>
      <c r="E315" s="124"/>
      <c r="F315" s="124"/>
      <c r="G315" s="124"/>
      <c r="H315" s="124"/>
    </row>
    <row r="316" spans="1:8">
      <c r="A316" s="124"/>
      <c r="B316" s="124"/>
      <c r="C316" s="124"/>
      <c r="D316" s="124"/>
      <c r="E316" s="124"/>
      <c r="F316" s="124"/>
      <c r="G316" s="124"/>
      <c r="H316" s="124"/>
    </row>
    <row r="317" spans="1:8">
      <c r="A317" s="124"/>
      <c r="B317" s="124"/>
      <c r="C317" s="124"/>
      <c r="D317" s="124"/>
      <c r="E317" s="124"/>
      <c r="F317" s="124"/>
      <c r="G317" s="124"/>
      <c r="H317" s="124"/>
    </row>
    <row r="318" spans="1:8">
      <c r="A318" s="124"/>
      <c r="B318" s="124"/>
      <c r="C318" s="124"/>
      <c r="D318" s="124"/>
      <c r="E318" s="124"/>
      <c r="F318" s="124"/>
      <c r="G318" s="124"/>
      <c r="H318" s="124"/>
    </row>
    <row r="319" spans="1:8">
      <c r="A319" s="124"/>
      <c r="B319" s="124"/>
      <c r="C319" s="124"/>
      <c r="D319" s="124"/>
      <c r="E319" s="124"/>
      <c r="F319" s="124"/>
      <c r="G319" s="124"/>
      <c r="H319" s="124"/>
    </row>
    <row r="320" spans="1:8">
      <c r="A320" s="124"/>
      <c r="B320" s="124"/>
      <c r="C320" s="124"/>
      <c r="D320" s="124"/>
      <c r="E320" s="124"/>
      <c r="F320" s="124"/>
      <c r="G320" s="124"/>
      <c r="H320" s="124"/>
    </row>
    <row r="321" spans="1:8">
      <c r="A321" s="124"/>
      <c r="B321" s="124"/>
      <c r="C321" s="124"/>
      <c r="D321" s="124"/>
      <c r="E321" s="124"/>
      <c r="F321" s="124"/>
      <c r="G321" s="124"/>
      <c r="H321" s="124"/>
    </row>
    <row r="322" spans="1:8">
      <c r="A322" s="124"/>
      <c r="B322" s="124"/>
      <c r="C322" s="124"/>
      <c r="D322" s="124"/>
      <c r="E322" s="124"/>
      <c r="F322" s="124"/>
      <c r="G322" s="124"/>
      <c r="H322" s="124"/>
    </row>
    <row r="323" spans="1:8">
      <c r="A323" s="124"/>
      <c r="B323" s="124"/>
      <c r="C323" s="124"/>
      <c r="D323" s="124"/>
      <c r="E323" s="124"/>
      <c r="F323" s="124"/>
      <c r="G323" s="124"/>
      <c r="H323" s="124"/>
    </row>
    <row r="324" spans="1:8">
      <c r="A324" s="124"/>
      <c r="B324" s="124"/>
      <c r="C324" s="124"/>
      <c r="D324" s="124"/>
      <c r="E324" s="124"/>
      <c r="F324" s="124"/>
      <c r="G324" s="124"/>
      <c r="H324" s="124"/>
    </row>
    <row r="325" spans="1:8">
      <c r="A325" s="124"/>
      <c r="B325" s="124"/>
      <c r="C325" s="124"/>
      <c r="D325" s="124"/>
      <c r="E325" s="124"/>
      <c r="F325" s="124"/>
      <c r="G325" s="124"/>
      <c r="H325" s="124"/>
    </row>
    <row r="326" spans="1:8">
      <c r="A326" s="124"/>
      <c r="B326" s="124"/>
      <c r="C326" s="124"/>
      <c r="D326" s="124"/>
      <c r="E326" s="124"/>
      <c r="F326" s="124"/>
      <c r="G326" s="124"/>
      <c r="H326" s="124"/>
    </row>
    <row r="327" spans="1:8">
      <c r="A327" s="124"/>
      <c r="B327" s="124"/>
      <c r="C327" s="124"/>
      <c r="D327" s="124"/>
      <c r="E327" s="124"/>
      <c r="F327" s="124"/>
      <c r="G327" s="124"/>
      <c r="H327" s="124"/>
    </row>
    <row r="328" spans="1:8">
      <c r="A328" s="124"/>
      <c r="B328" s="124"/>
      <c r="C328" s="124"/>
      <c r="D328" s="124"/>
      <c r="E328" s="124"/>
      <c r="F328" s="124"/>
      <c r="G328" s="124"/>
      <c r="H328" s="124"/>
    </row>
  </sheetData>
  <mergeCells count="32">
    <mergeCell ref="D3:D4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D39:D40"/>
    <mergeCell ref="D41:D42"/>
    <mergeCell ref="D43:D44"/>
    <mergeCell ref="D45:D46"/>
    <mergeCell ref="D47:D48"/>
    <mergeCell ref="D49:D50"/>
    <mergeCell ref="D51:D52"/>
    <mergeCell ref="D53:D54"/>
    <mergeCell ref="D55:D56"/>
    <mergeCell ref="D57:D58"/>
    <mergeCell ref="D59:D60"/>
    <mergeCell ref="D61:D62"/>
    <mergeCell ref="D63:D64"/>
    <mergeCell ref="D65:D66"/>
  </mergeCells>
  <phoneticPr fontId="12" type="Hiragana"/>
  <dataValidations count="1">
    <dataValidation type="list" allowBlank="1" showDropDown="0" showInputMessage="1" showErrorMessage="1" sqref="D3:D62">
      <formula1>$D$68:$D$73</formula1>
    </dataValidation>
  </dataValidations>
  <pageMargins left="0.75" right="0.75" top="1" bottom="1" header="0.51200000000000001" footer="0.51200000000000001"/>
  <pageSetup paperSize="9" fitToWidth="1" fitToHeight="1" orientation="portrait" usePrinterDefaults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13"/>
  </sheetPr>
  <dimension ref="A1:H328"/>
  <sheetViews>
    <sheetView view="pageBreakPreview" zoomScaleSheetLayoutView="100" workbookViewId="0">
      <selection activeCell="B40" sqref="B40"/>
    </sheetView>
  </sheetViews>
  <sheetFormatPr defaultRowHeight="13.5"/>
  <cols>
    <col min="1" max="1" width="16.875" customWidth="1"/>
    <col min="2" max="2" width="20.625" customWidth="1"/>
    <col min="3" max="3" width="6.875" customWidth="1"/>
    <col min="4" max="4" width="5.125" customWidth="1"/>
    <col min="5" max="5" width="8.125" customWidth="1"/>
    <col min="6" max="7" width="10.625" customWidth="1"/>
    <col min="8" max="8" width="8.00390625" customWidth="1"/>
  </cols>
  <sheetData>
    <row r="1" spans="1:8" ht="13.5" customHeight="1">
      <c r="A1" s="104" t="s">
        <v>47</v>
      </c>
      <c r="B1" s="125"/>
      <c r="C1" s="125"/>
      <c r="D1" s="125"/>
      <c r="E1" s="125"/>
      <c r="F1" s="125"/>
      <c r="G1" s="135"/>
      <c r="H1" s="125"/>
    </row>
    <row r="2" spans="1:8" ht="23.1" customHeight="1">
      <c r="A2" s="117" t="s">
        <v>44</v>
      </c>
      <c r="B2" s="117" t="s">
        <v>62</v>
      </c>
      <c r="C2" s="126" t="s">
        <v>64</v>
      </c>
      <c r="D2" s="117" t="s">
        <v>65</v>
      </c>
      <c r="E2" s="117" t="s">
        <v>66</v>
      </c>
      <c r="F2" s="117" t="s">
        <v>68</v>
      </c>
      <c r="G2" s="117" t="s">
        <v>31</v>
      </c>
      <c r="H2" s="117" t="s">
        <v>69</v>
      </c>
    </row>
    <row r="3" spans="1:8" ht="11.25" customHeight="1">
      <c r="A3" s="118"/>
      <c r="B3" s="118"/>
      <c r="C3" s="129"/>
      <c r="D3" s="143"/>
      <c r="E3" s="132"/>
      <c r="F3" s="132">
        <f>ROUNDDOWN(C3*E3,0)</f>
        <v>0</v>
      </c>
      <c r="G3" s="132"/>
      <c r="H3" s="120"/>
    </row>
    <row r="4" spans="1:8" ht="11.25" customHeight="1">
      <c r="A4" s="146"/>
      <c r="B4" s="146"/>
      <c r="C4" s="139"/>
      <c r="D4" s="144"/>
      <c r="E4" s="133"/>
      <c r="F4" s="133"/>
      <c r="G4" s="133"/>
      <c r="H4" s="119"/>
    </row>
    <row r="5" spans="1:8" ht="11.25" customHeight="1">
      <c r="A5" s="118"/>
      <c r="B5" s="118"/>
      <c r="C5" s="140"/>
      <c r="D5" s="143"/>
      <c r="E5" s="132"/>
      <c r="F5" s="132">
        <f>ROUNDDOWN(C5*E5,0)</f>
        <v>0</v>
      </c>
      <c r="G5" s="132"/>
      <c r="H5" s="118"/>
    </row>
    <row r="6" spans="1:8" ht="11.25" customHeight="1">
      <c r="A6" s="119"/>
      <c r="B6" s="119"/>
      <c r="C6" s="139"/>
      <c r="D6" s="144"/>
      <c r="E6" s="133"/>
      <c r="F6" s="133"/>
      <c r="G6" s="133"/>
      <c r="H6" s="119"/>
    </row>
    <row r="7" spans="1:8" ht="11.25" customHeight="1">
      <c r="A7" s="118"/>
      <c r="B7" s="118"/>
      <c r="C7" s="140"/>
      <c r="D7" s="143"/>
      <c r="E7" s="132"/>
      <c r="F7" s="132">
        <f>ROUNDDOWN(C7*E7,0)</f>
        <v>0</v>
      </c>
      <c r="G7" s="132"/>
      <c r="H7" s="118"/>
    </row>
    <row r="8" spans="1:8" ht="11.25" customHeight="1">
      <c r="A8" s="119"/>
      <c r="B8" s="119"/>
      <c r="C8" s="139"/>
      <c r="D8" s="144"/>
      <c r="E8" s="133"/>
      <c r="F8" s="133"/>
      <c r="G8" s="133"/>
      <c r="H8" s="119"/>
    </row>
    <row r="9" spans="1:8" ht="11.25" customHeight="1">
      <c r="A9" s="118"/>
      <c r="B9" s="118"/>
      <c r="C9" s="140"/>
      <c r="D9" s="143"/>
      <c r="E9" s="132"/>
      <c r="F9" s="132">
        <f>ROUNDDOWN(C9*E9,0)</f>
        <v>0</v>
      </c>
      <c r="G9" s="132"/>
      <c r="H9" s="118"/>
    </row>
    <row r="10" spans="1:8" ht="11.25" customHeight="1">
      <c r="A10" s="119"/>
      <c r="B10" s="119"/>
      <c r="C10" s="139"/>
      <c r="D10" s="144"/>
      <c r="E10" s="133"/>
      <c r="F10" s="133"/>
      <c r="G10" s="133"/>
      <c r="H10" s="119"/>
    </row>
    <row r="11" spans="1:8" ht="11.25" customHeight="1">
      <c r="A11" s="118"/>
      <c r="B11" s="118"/>
      <c r="C11" s="140"/>
      <c r="D11" s="143"/>
      <c r="E11" s="132"/>
      <c r="F11" s="132">
        <f>ROUNDDOWN(C11*E11,0)</f>
        <v>0</v>
      </c>
      <c r="G11" s="132"/>
      <c r="H11" s="118"/>
    </row>
    <row r="12" spans="1:8" ht="11.25" customHeight="1">
      <c r="A12" s="119"/>
      <c r="B12" s="119"/>
      <c r="C12" s="139"/>
      <c r="D12" s="144"/>
      <c r="E12" s="133"/>
      <c r="F12" s="133"/>
      <c r="G12" s="133"/>
      <c r="H12" s="119"/>
    </row>
    <row r="13" spans="1:8" ht="11.25" customHeight="1">
      <c r="A13" s="118"/>
      <c r="B13" s="118"/>
      <c r="C13" s="140"/>
      <c r="D13" s="143"/>
      <c r="E13" s="132"/>
      <c r="F13" s="132"/>
      <c r="G13" s="132"/>
      <c r="H13" s="118"/>
    </row>
    <row r="14" spans="1:8" ht="11.25" customHeight="1">
      <c r="A14" s="119"/>
      <c r="B14" s="119"/>
      <c r="C14" s="139"/>
      <c r="D14" s="144"/>
      <c r="E14" s="133"/>
      <c r="F14" s="133"/>
      <c r="G14" s="133"/>
      <c r="H14" s="119"/>
    </row>
    <row r="15" spans="1:8" ht="11.25" customHeight="1">
      <c r="A15" s="118"/>
      <c r="B15" s="118"/>
      <c r="C15" s="129"/>
      <c r="D15" s="143"/>
      <c r="E15" s="132"/>
      <c r="F15" s="132"/>
      <c r="G15" s="132"/>
      <c r="H15" s="118"/>
    </row>
    <row r="16" spans="1:8" ht="11.25" customHeight="1">
      <c r="A16" s="146"/>
      <c r="B16" s="146"/>
      <c r="C16" s="139"/>
      <c r="D16" s="145"/>
      <c r="E16" s="133"/>
      <c r="F16" s="133"/>
      <c r="G16" s="133"/>
      <c r="H16" s="119"/>
    </row>
    <row r="17" spans="1:8" ht="11.25" customHeight="1">
      <c r="A17" s="118"/>
      <c r="B17" s="118"/>
      <c r="C17" s="129"/>
      <c r="D17" s="143"/>
      <c r="E17" s="132"/>
      <c r="F17" s="132"/>
      <c r="G17" s="132"/>
      <c r="H17" s="118"/>
    </row>
    <row r="18" spans="1:8" ht="11.25" customHeight="1">
      <c r="A18" s="119"/>
      <c r="B18" s="119"/>
      <c r="C18" s="139"/>
      <c r="D18" s="144"/>
      <c r="E18" s="133"/>
      <c r="F18" s="133"/>
      <c r="G18" s="133"/>
      <c r="H18" s="119"/>
    </row>
    <row r="19" spans="1:8" ht="11.25" customHeight="1">
      <c r="A19" s="118"/>
      <c r="B19" s="118"/>
      <c r="C19" s="129"/>
      <c r="D19" s="143"/>
      <c r="E19" s="132"/>
      <c r="F19" s="132"/>
      <c r="G19" s="132"/>
      <c r="H19" s="118"/>
    </row>
    <row r="20" spans="1:8" ht="11.25" customHeight="1">
      <c r="A20" s="119"/>
      <c r="B20" s="119"/>
      <c r="C20" s="139"/>
      <c r="D20" s="144"/>
      <c r="E20" s="133"/>
      <c r="F20" s="133"/>
      <c r="G20" s="133"/>
      <c r="H20" s="119"/>
    </row>
    <row r="21" spans="1:8" ht="11.25" customHeight="1">
      <c r="A21" s="118"/>
      <c r="B21" s="118"/>
      <c r="C21" s="129"/>
      <c r="D21" s="143"/>
      <c r="E21" s="132"/>
      <c r="F21" s="132"/>
      <c r="G21" s="132"/>
      <c r="H21" s="118"/>
    </row>
    <row r="22" spans="1:8" ht="11.25" customHeight="1">
      <c r="A22" s="119"/>
      <c r="B22" s="119"/>
      <c r="C22" s="139"/>
      <c r="D22" s="144"/>
      <c r="E22" s="133"/>
      <c r="F22" s="133"/>
      <c r="G22" s="133"/>
      <c r="H22" s="119"/>
    </row>
    <row r="23" spans="1:8" ht="11.25" customHeight="1">
      <c r="A23" s="118"/>
      <c r="B23" s="118"/>
      <c r="C23" s="129"/>
      <c r="D23" s="143"/>
      <c r="E23" s="132"/>
      <c r="F23" s="132"/>
      <c r="G23" s="132"/>
      <c r="H23" s="118"/>
    </row>
    <row r="24" spans="1:8" ht="11.25" customHeight="1">
      <c r="A24" s="119"/>
      <c r="B24" s="119"/>
      <c r="C24" s="139"/>
      <c r="D24" s="144"/>
      <c r="E24" s="133"/>
      <c r="F24" s="133"/>
      <c r="G24" s="133"/>
      <c r="H24" s="119"/>
    </row>
    <row r="25" spans="1:8" ht="11.25" customHeight="1">
      <c r="A25" s="118"/>
      <c r="B25" s="118"/>
      <c r="C25" s="140"/>
      <c r="D25" s="143"/>
      <c r="E25" s="132"/>
      <c r="F25" s="132"/>
      <c r="G25" s="132"/>
      <c r="H25" s="118"/>
    </row>
    <row r="26" spans="1:8" ht="11.25" customHeight="1">
      <c r="A26" s="119"/>
      <c r="B26" s="119"/>
      <c r="C26" s="139"/>
      <c r="D26" s="144"/>
      <c r="E26" s="133"/>
      <c r="F26" s="133"/>
      <c r="G26" s="133"/>
      <c r="H26" s="119"/>
    </row>
    <row r="27" spans="1:8" ht="11.25" customHeight="1">
      <c r="A27" s="118"/>
      <c r="B27" s="118"/>
      <c r="C27" s="140"/>
      <c r="D27" s="143"/>
      <c r="E27" s="132"/>
      <c r="F27" s="132"/>
      <c r="G27" s="132"/>
      <c r="H27" s="118"/>
    </row>
    <row r="28" spans="1:8" ht="11.25" customHeight="1">
      <c r="A28" s="119"/>
      <c r="B28" s="119"/>
      <c r="C28" s="139"/>
      <c r="D28" s="144"/>
      <c r="E28" s="133"/>
      <c r="F28" s="133"/>
      <c r="G28" s="133"/>
      <c r="H28" s="119"/>
    </row>
    <row r="29" spans="1:8" ht="11.25" customHeight="1">
      <c r="A29" s="118"/>
      <c r="B29" s="118"/>
      <c r="C29" s="141"/>
      <c r="D29" s="143"/>
      <c r="E29" s="132"/>
      <c r="F29" s="132"/>
      <c r="G29" s="132"/>
      <c r="H29" s="118"/>
    </row>
    <row r="30" spans="1:8" ht="11.25" customHeight="1">
      <c r="A30" s="119"/>
      <c r="B30" s="119"/>
      <c r="C30" s="139"/>
      <c r="D30" s="144"/>
      <c r="E30" s="133"/>
      <c r="F30" s="133"/>
      <c r="G30" s="133"/>
      <c r="H30" s="119"/>
    </row>
    <row r="31" spans="1:8" ht="11.25" customHeight="1">
      <c r="A31" s="118"/>
      <c r="B31" s="118"/>
      <c r="C31" s="129"/>
      <c r="D31" s="143"/>
      <c r="E31" s="132"/>
      <c r="F31" s="132"/>
      <c r="G31" s="132"/>
      <c r="H31" s="118"/>
    </row>
    <row r="32" spans="1:8" ht="11.25" customHeight="1">
      <c r="A32" s="146"/>
      <c r="B32" s="146"/>
      <c r="C32" s="139"/>
      <c r="D32" s="144"/>
      <c r="E32" s="133"/>
      <c r="F32" s="133"/>
      <c r="G32" s="133"/>
      <c r="H32" s="119"/>
    </row>
    <row r="33" spans="1:8" ht="11.25" customHeight="1">
      <c r="A33" s="118"/>
      <c r="B33" s="118"/>
      <c r="C33" s="129"/>
      <c r="D33" s="143"/>
      <c r="E33" s="132"/>
      <c r="F33" s="132"/>
      <c r="G33" s="132"/>
      <c r="H33" s="118"/>
    </row>
    <row r="34" spans="1:8" ht="11.25" customHeight="1">
      <c r="A34" s="119"/>
      <c r="B34" s="119"/>
      <c r="C34" s="139"/>
      <c r="D34" s="144"/>
      <c r="E34" s="133"/>
      <c r="F34" s="133"/>
      <c r="G34" s="133"/>
      <c r="H34" s="119"/>
    </row>
    <row r="35" spans="1:8" ht="11.25" customHeight="1">
      <c r="A35" s="118"/>
      <c r="B35" s="118"/>
      <c r="C35" s="140"/>
      <c r="D35" s="143"/>
      <c r="E35" s="132"/>
      <c r="F35" s="132"/>
      <c r="G35" s="132"/>
      <c r="H35" s="118"/>
    </row>
    <row r="36" spans="1:8" ht="11.25" customHeight="1">
      <c r="A36" s="119"/>
      <c r="B36" s="119"/>
      <c r="C36" s="139"/>
      <c r="D36" s="144"/>
      <c r="E36" s="133"/>
      <c r="F36" s="133"/>
      <c r="G36" s="133"/>
      <c r="H36" s="119"/>
    </row>
    <row r="37" spans="1:8" ht="11.25" customHeight="1">
      <c r="A37" s="118"/>
      <c r="B37" s="118"/>
      <c r="C37" s="127"/>
      <c r="D37" s="143"/>
      <c r="E37" s="132"/>
      <c r="F37" s="132"/>
      <c r="G37" s="132"/>
      <c r="H37" s="118"/>
    </row>
    <row r="38" spans="1:8" ht="11.25" customHeight="1">
      <c r="A38" s="119"/>
      <c r="B38" s="119"/>
      <c r="C38" s="139"/>
      <c r="D38" s="144"/>
      <c r="E38" s="133"/>
      <c r="F38" s="133"/>
      <c r="G38" s="133"/>
      <c r="H38" s="119"/>
    </row>
    <row r="39" spans="1:8" ht="11.25" customHeight="1">
      <c r="A39" s="118"/>
      <c r="B39" s="118"/>
      <c r="C39" s="141"/>
      <c r="D39" s="143"/>
      <c r="E39" s="132"/>
      <c r="F39" s="132"/>
      <c r="G39" s="132"/>
      <c r="H39" s="118"/>
    </row>
    <row r="40" spans="1:8" ht="11.25" customHeight="1">
      <c r="A40" s="119"/>
      <c r="B40" s="119"/>
      <c r="C40" s="139"/>
      <c r="D40" s="144"/>
      <c r="E40" s="133"/>
      <c r="F40" s="133"/>
      <c r="G40" s="133"/>
      <c r="H40" s="119"/>
    </row>
    <row r="41" spans="1:8" ht="11.25" customHeight="1">
      <c r="A41" s="118"/>
      <c r="B41" s="118"/>
      <c r="C41" s="129"/>
      <c r="D41" s="143"/>
      <c r="E41" s="132"/>
      <c r="F41" s="132"/>
      <c r="G41" s="132"/>
      <c r="H41" s="118"/>
    </row>
    <row r="42" spans="1:8" ht="11.25" customHeight="1">
      <c r="A42" s="146"/>
      <c r="B42" s="146"/>
      <c r="C42" s="139"/>
      <c r="D42" s="145"/>
      <c r="E42" s="133"/>
      <c r="F42" s="133"/>
      <c r="G42" s="133"/>
      <c r="H42" s="119"/>
    </row>
    <row r="43" spans="1:8" ht="11.25" customHeight="1">
      <c r="A43" s="118"/>
      <c r="B43" s="118"/>
      <c r="C43" s="142"/>
      <c r="D43" s="143"/>
      <c r="E43" s="132"/>
      <c r="F43" s="132"/>
      <c r="G43" s="132"/>
      <c r="H43" s="118"/>
    </row>
    <row r="44" spans="1:8" ht="11.25" customHeight="1">
      <c r="A44" s="119"/>
      <c r="B44" s="119"/>
      <c r="C44" s="139"/>
      <c r="D44" s="145"/>
      <c r="E44" s="133"/>
      <c r="F44" s="133"/>
      <c r="G44" s="133"/>
      <c r="H44" s="119"/>
    </row>
    <row r="45" spans="1:8" ht="11.25" customHeight="1">
      <c r="A45" s="118"/>
      <c r="B45" s="118"/>
      <c r="C45" s="142"/>
      <c r="D45" s="143"/>
      <c r="E45" s="132"/>
      <c r="F45" s="132"/>
      <c r="G45" s="132"/>
      <c r="H45" s="118"/>
    </row>
    <row r="46" spans="1:8" ht="11.25" customHeight="1">
      <c r="A46" s="119"/>
      <c r="B46" s="119"/>
      <c r="C46" s="139"/>
      <c r="D46" s="144"/>
      <c r="E46" s="133"/>
      <c r="F46" s="133"/>
      <c r="G46" s="133"/>
      <c r="H46" s="119"/>
    </row>
    <row r="47" spans="1:8" ht="11.25" customHeight="1">
      <c r="A47" s="118"/>
      <c r="B47" s="118"/>
      <c r="C47" s="142"/>
      <c r="D47" s="143"/>
      <c r="E47" s="132"/>
      <c r="F47" s="132"/>
      <c r="G47" s="132"/>
      <c r="H47" s="118"/>
    </row>
    <row r="48" spans="1:8" ht="11.25" customHeight="1">
      <c r="A48" s="119"/>
      <c r="B48" s="119"/>
      <c r="C48" s="139"/>
      <c r="D48" s="145"/>
      <c r="E48" s="134"/>
      <c r="F48" s="134"/>
      <c r="G48" s="133"/>
      <c r="H48" s="119"/>
    </row>
    <row r="49" spans="1:8" ht="11.25" customHeight="1">
      <c r="A49" s="118"/>
      <c r="B49" s="118"/>
      <c r="C49" s="127"/>
      <c r="D49" s="143"/>
      <c r="E49" s="132"/>
      <c r="F49" s="132"/>
      <c r="G49" s="132"/>
      <c r="H49" s="118"/>
    </row>
    <row r="50" spans="1:8" ht="11.25" customHeight="1">
      <c r="A50" s="119"/>
      <c r="B50" s="119"/>
      <c r="C50" s="139"/>
      <c r="D50" s="145"/>
      <c r="E50" s="133"/>
      <c r="F50" s="133"/>
      <c r="G50" s="133"/>
      <c r="H50" s="119"/>
    </row>
    <row r="51" spans="1:8" ht="11.25" customHeight="1">
      <c r="A51" s="118"/>
      <c r="B51" s="118"/>
      <c r="C51" s="127"/>
      <c r="D51" s="143"/>
      <c r="E51" s="132"/>
      <c r="F51" s="132"/>
      <c r="G51" s="132"/>
      <c r="H51" s="118"/>
    </row>
    <row r="52" spans="1:8" ht="11.25" customHeight="1">
      <c r="A52" s="119"/>
      <c r="B52" s="119"/>
      <c r="C52" s="139"/>
      <c r="D52" s="145"/>
      <c r="E52" s="133"/>
      <c r="F52" s="133"/>
      <c r="G52" s="133"/>
      <c r="H52" s="119"/>
    </row>
    <row r="53" spans="1:8" ht="11.25" customHeight="1">
      <c r="A53" s="118"/>
      <c r="B53" s="118"/>
      <c r="C53" s="127"/>
      <c r="D53" s="143"/>
      <c r="E53" s="132"/>
      <c r="F53" s="132"/>
      <c r="G53" s="132"/>
      <c r="H53" s="118"/>
    </row>
    <row r="54" spans="1:8" ht="11.25" customHeight="1">
      <c r="A54" s="119"/>
      <c r="B54" s="119"/>
      <c r="C54" s="139"/>
      <c r="D54" s="144"/>
      <c r="E54" s="133"/>
      <c r="F54" s="133"/>
      <c r="G54" s="133"/>
      <c r="H54" s="119"/>
    </row>
    <row r="55" spans="1:8" ht="11.25" customHeight="1">
      <c r="A55" s="118"/>
      <c r="B55" s="118"/>
      <c r="C55" s="140"/>
      <c r="D55" s="143"/>
      <c r="E55" s="132"/>
      <c r="F55" s="132"/>
      <c r="G55" s="132"/>
      <c r="H55" s="118"/>
    </row>
    <row r="56" spans="1:8" ht="11.25" customHeight="1">
      <c r="A56" s="119"/>
      <c r="B56" s="119"/>
      <c r="C56" s="139"/>
      <c r="D56" s="144"/>
      <c r="E56" s="133"/>
      <c r="F56" s="134"/>
      <c r="G56" s="134"/>
      <c r="H56" s="119"/>
    </row>
    <row r="57" spans="1:8" ht="11.25" customHeight="1">
      <c r="A57" s="118"/>
      <c r="B57" s="118"/>
      <c r="C57" s="142"/>
      <c r="D57" s="143"/>
      <c r="E57" s="132"/>
      <c r="F57" s="132"/>
      <c r="G57" s="132"/>
      <c r="H57" s="118"/>
    </row>
    <row r="58" spans="1:8" ht="11.25" customHeight="1">
      <c r="A58" s="119"/>
      <c r="B58" s="119"/>
      <c r="C58" s="139"/>
      <c r="D58" s="144"/>
      <c r="E58" s="133"/>
      <c r="F58" s="133"/>
      <c r="G58" s="133"/>
      <c r="H58" s="119"/>
    </row>
    <row r="59" spans="1:8" ht="11.25" customHeight="1">
      <c r="A59" s="118"/>
      <c r="B59" s="118"/>
      <c r="C59" s="140"/>
      <c r="D59" s="143"/>
      <c r="E59" s="132"/>
      <c r="F59" s="132"/>
      <c r="G59" s="132"/>
      <c r="H59" s="118"/>
    </row>
    <row r="60" spans="1:8" ht="11.25" customHeight="1">
      <c r="A60" s="119"/>
      <c r="B60" s="119"/>
      <c r="C60" s="139"/>
      <c r="D60" s="144"/>
      <c r="E60" s="133"/>
      <c r="F60" s="133"/>
      <c r="G60" s="133"/>
      <c r="H60" s="119"/>
    </row>
    <row r="61" spans="1:8" ht="11.25" customHeight="1">
      <c r="A61" s="118"/>
      <c r="B61" s="118"/>
      <c r="C61" s="129"/>
      <c r="D61" s="143"/>
      <c r="E61" s="132"/>
      <c r="F61" s="132"/>
      <c r="G61" s="132"/>
      <c r="H61" s="118"/>
    </row>
    <row r="62" spans="1:8" ht="11.25" customHeight="1">
      <c r="A62" s="119"/>
      <c r="B62" s="119"/>
      <c r="C62" s="139"/>
      <c r="D62" s="144"/>
      <c r="E62" s="133"/>
      <c r="F62" s="133"/>
      <c r="G62" s="133"/>
      <c r="H62" s="136"/>
    </row>
    <row r="63" spans="1:8" ht="11.25" customHeight="1">
      <c r="A63" s="120" t="s">
        <v>27</v>
      </c>
      <c r="B63" s="118"/>
      <c r="C63" s="129"/>
      <c r="D63" s="120"/>
      <c r="E63" s="132"/>
      <c r="F63" s="132">
        <f>F3+F5+F7+F9+F11+F13+F15+F17+F19+F21+F23+F25+F27+F29+F31+F33+F35+F37+F39+F41+F43+F45+F47+F49+F51+F53+F55+F57+F59+F61</f>
        <v>0</v>
      </c>
      <c r="G63" s="132">
        <f>G3+G5+G7+G9+G11+G13+G15+G17+G19+G21+G23+G25+G27+G29+G31+G33+G35+G37+G39+G41+G43+G45+G47+G49+G51+G53+G55+G57+G59+G61</f>
        <v>0</v>
      </c>
      <c r="H63" s="137"/>
    </row>
    <row r="64" spans="1:8" ht="11.25" customHeight="1">
      <c r="A64" s="121"/>
      <c r="B64" s="121"/>
      <c r="C64" s="130"/>
      <c r="D64" s="131"/>
      <c r="E64" s="133"/>
      <c r="F64" s="133"/>
      <c r="G64" s="133"/>
      <c r="H64" s="136"/>
    </row>
    <row r="65" spans="1:8" ht="11.25" customHeight="1">
      <c r="A65" s="120" t="s">
        <v>11</v>
      </c>
      <c r="B65" s="118"/>
      <c r="C65" s="129"/>
      <c r="D65" s="120"/>
      <c r="E65" s="132"/>
      <c r="F65" s="132">
        <f>ROUNDDOWN(F63,-2)</f>
        <v>0</v>
      </c>
      <c r="G65" s="132">
        <f>ROUNDDOWN(G63,-2)</f>
        <v>0</v>
      </c>
      <c r="H65" s="137"/>
    </row>
    <row r="66" spans="1:8" ht="11.25" customHeight="1">
      <c r="A66" s="121"/>
      <c r="B66" s="121"/>
      <c r="C66" s="130"/>
      <c r="D66" s="131"/>
      <c r="E66" s="133"/>
      <c r="F66" s="133"/>
      <c r="G66" s="133"/>
      <c r="H66" s="136"/>
    </row>
    <row r="67" spans="1:8" ht="11.25" customHeight="1">
      <c r="A67" s="122"/>
      <c r="B67" s="122"/>
      <c r="C67" s="122"/>
      <c r="D67" s="122"/>
      <c r="E67" s="122"/>
      <c r="F67" s="122"/>
      <c r="G67" s="122"/>
      <c r="H67" s="122"/>
    </row>
    <row r="68" spans="1:8" ht="11.25" customHeight="1">
      <c r="A68" s="123"/>
      <c r="B68" s="123"/>
      <c r="C68" s="123"/>
      <c r="D68" s="123" t="s">
        <v>74</v>
      </c>
      <c r="E68" s="123"/>
      <c r="F68" s="123"/>
      <c r="G68" s="123"/>
      <c r="H68" s="123"/>
    </row>
    <row r="69" spans="1:8" ht="11.25" customHeight="1">
      <c r="A69" s="123"/>
      <c r="B69" s="123"/>
      <c r="C69" s="123"/>
      <c r="D69" s="123" t="s">
        <v>76</v>
      </c>
      <c r="E69" s="123"/>
      <c r="F69" s="123"/>
      <c r="G69" s="123"/>
      <c r="H69" s="123"/>
    </row>
    <row r="70" spans="1:8" ht="11.25" customHeight="1">
      <c r="A70" s="123"/>
      <c r="B70" s="123"/>
      <c r="C70" s="123"/>
      <c r="D70" s="124" t="s">
        <v>54</v>
      </c>
      <c r="E70" s="123"/>
      <c r="F70" s="123"/>
      <c r="G70" s="123"/>
      <c r="H70" s="123"/>
    </row>
    <row r="71" spans="1:8" ht="11.25" customHeight="1">
      <c r="A71" s="123"/>
      <c r="B71" s="123"/>
      <c r="C71" s="123"/>
      <c r="D71" s="123" t="s">
        <v>71</v>
      </c>
      <c r="E71" s="123"/>
      <c r="F71" s="123"/>
      <c r="G71" s="123"/>
      <c r="H71" s="123"/>
    </row>
    <row r="72" spans="1:8" ht="11.25" customHeight="1">
      <c r="A72" s="123"/>
      <c r="B72" s="123"/>
      <c r="C72" s="123"/>
      <c r="D72" s="123" t="s">
        <v>52</v>
      </c>
      <c r="E72" s="123"/>
      <c r="F72" s="123"/>
      <c r="G72" s="123"/>
      <c r="H72" s="123"/>
    </row>
    <row r="73" spans="1:8" ht="11.25" customHeight="1">
      <c r="A73" s="123"/>
      <c r="B73" s="123"/>
      <c r="C73" s="123"/>
      <c r="D73" s="123" t="s">
        <v>77</v>
      </c>
      <c r="E73" s="123"/>
      <c r="F73" s="123"/>
      <c r="G73" s="123"/>
      <c r="H73" s="123"/>
    </row>
    <row r="74" spans="1:8" ht="11.25" customHeight="1">
      <c r="A74" s="123"/>
      <c r="B74" s="123"/>
      <c r="C74" s="123"/>
      <c r="D74" s="123"/>
      <c r="E74" s="123"/>
      <c r="F74" s="123"/>
      <c r="G74" s="123"/>
      <c r="H74" s="123"/>
    </row>
    <row r="75" spans="1:8" ht="11.25" customHeight="1">
      <c r="A75" s="123"/>
      <c r="B75" s="123"/>
      <c r="C75" s="123"/>
      <c r="D75" s="123"/>
      <c r="E75" s="123"/>
      <c r="F75" s="123"/>
      <c r="G75" s="123"/>
      <c r="H75" s="123"/>
    </row>
    <row r="76" spans="1:8" ht="11.25" customHeight="1">
      <c r="A76" s="123"/>
      <c r="B76" s="123"/>
      <c r="C76" s="123"/>
      <c r="D76" s="123"/>
      <c r="E76" s="123"/>
      <c r="F76" s="123"/>
      <c r="G76" s="123"/>
      <c r="H76" s="123"/>
    </row>
    <row r="77" spans="1:8" ht="11.25" customHeight="1">
      <c r="A77" s="123"/>
      <c r="B77" s="123"/>
      <c r="C77" s="123"/>
      <c r="D77" s="123"/>
      <c r="E77" s="123"/>
      <c r="F77" s="123"/>
      <c r="G77" s="123"/>
      <c r="H77" s="123"/>
    </row>
    <row r="78" spans="1:8" ht="11.25" customHeight="1">
      <c r="A78" s="123"/>
      <c r="B78" s="123"/>
      <c r="C78" s="123"/>
      <c r="D78" s="123"/>
      <c r="E78" s="123"/>
      <c r="F78" s="123"/>
      <c r="G78" s="123"/>
      <c r="H78" s="123"/>
    </row>
    <row r="79" spans="1:8" ht="11.25" customHeight="1">
      <c r="A79" s="123"/>
      <c r="B79" s="123"/>
      <c r="C79" s="123"/>
      <c r="D79" s="123"/>
      <c r="E79" s="123"/>
      <c r="F79" s="123"/>
      <c r="G79" s="123"/>
      <c r="H79" s="123"/>
    </row>
    <row r="80" spans="1:8" ht="11.25" customHeight="1">
      <c r="A80" s="123"/>
      <c r="B80" s="123"/>
      <c r="C80" s="123"/>
      <c r="D80" s="123"/>
      <c r="E80" s="123"/>
      <c r="F80" s="123"/>
      <c r="G80" s="123"/>
      <c r="H80" s="123"/>
    </row>
    <row r="81" spans="1:8" ht="11.25" customHeight="1">
      <c r="A81" s="123"/>
      <c r="B81" s="123"/>
      <c r="C81" s="123"/>
      <c r="D81" s="123"/>
      <c r="E81" s="123"/>
      <c r="F81" s="123"/>
      <c r="G81" s="123"/>
      <c r="H81" s="123"/>
    </row>
    <row r="82" spans="1:8" ht="11.25" customHeight="1">
      <c r="A82" s="123"/>
      <c r="B82" s="123"/>
      <c r="C82" s="123"/>
      <c r="D82" s="123"/>
      <c r="E82" s="123"/>
      <c r="F82" s="123"/>
      <c r="G82" s="123"/>
      <c r="H82" s="123"/>
    </row>
    <row r="83" spans="1:8" ht="11.25" customHeight="1">
      <c r="A83" s="123"/>
      <c r="B83" s="123"/>
      <c r="C83" s="123"/>
      <c r="D83" s="123"/>
      <c r="E83" s="123"/>
      <c r="F83" s="123"/>
      <c r="G83" s="123"/>
      <c r="H83" s="123"/>
    </row>
    <row r="84" spans="1:8" ht="11.25" customHeight="1">
      <c r="A84" s="123"/>
      <c r="B84" s="123"/>
      <c r="C84" s="123"/>
      <c r="D84" s="123"/>
      <c r="E84" s="123"/>
      <c r="F84" s="123"/>
      <c r="G84" s="123"/>
      <c r="H84" s="123"/>
    </row>
    <row r="85" spans="1:8" ht="11.25" customHeight="1">
      <c r="A85" s="123"/>
      <c r="B85" s="123"/>
      <c r="C85" s="123"/>
      <c r="D85" s="123"/>
      <c r="E85" s="123"/>
      <c r="F85" s="123"/>
      <c r="G85" s="123"/>
      <c r="H85" s="123"/>
    </row>
    <row r="86" spans="1:8" ht="11.25" customHeight="1">
      <c r="A86" s="123"/>
      <c r="B86" s="123"/>
      <c r="C86" s="123"/>
      <c r="D86" s="123"/>
      <c r="E86" s="123"/>
      <c r="F86" s="123"/>
      <c r="G86" s="123"/>
      <c r="H86" s="123"/>
    </row>
    <row r="87" spans="1:8" ht="11.25" customHeight="1">
      <c r="A87" s="123"/>
      <c r="B87" s="123"/>
      <c r="C87" s="123"/>
      <c r="D87" s="123"/>
      <c r="E87" s="123"/>
      <c r="F87" s="123"/>
      <c r="G87" s="123"/>
      <c r="H87" s="123"/>
    </row>
    <row r="88" spans="1:8" ht="11.25" customHeight="1">
      <c r="A88" s="123"/>
      <c r="B88" s="123"/>
      <c r="C88" s="123"/>
      <c r="D88" s="123"/>
      <c r="E88" s="123"/>
      <c r="F88" s="123"/>
      <c r="G88" s="123"/>
      <c r="H88" s="123"/>
    </row>
    <row r="89" spans="1:8" ht="11.25" customHeight="1">
      <c r="A89" s="123"/>
      <c r="B89" s="123"/>
      <c r="C89" s="123"/>
      <c r="D89" s="123"/>
      <c r="E89" s="123"/>
      <c r="F89" s="123"/>
      <c r="G89" s="123"/>
      <c r="H89" s="123"/>
    </row>
    <row r="90" spans="1:8" ht="11.25" customHeight="1">
      <c r="A90" s="123"/>
      <c r="B90" s="123"/>
      <c r="C90" s="123"/>
      <c r="D90" s="123"/>
      <c r="E90" s="123"/>
      <c r="F90" s="123"/>
      <c r="G90" s="123"/>
      <c r="H90" s="123"/>
    </row>
    <row r="91" spans="1:8" ht="11.25" customHeight="1">
      <c r="A91" s="123"/>
      <c r="B91" s="123"/>
      <c r="C91" s="123"/>
      <c r="D91" s="123"/>
      <c r="E91" s="123"/>
      <c r="F91" s="123"/>
      <c r="G91" s="123"/>
      <c r="H91" s="123"/>
    </row>
    <row r="92" spans="1:8" ht="11.25" customHeight="1">
      <c r="A92" s="123"/>
      <c r="B92" s="123"/>
      <c r="C92" s="123"/>
      <c r="D92" s="123"/>
      <c r="E92" s="123"/>
      <c r="F92" s="123"/>
      <c r="G92" s="123"/>
      <c r="H92" s="123"/>
    </row>
    <row r="93" spans="1:8" ht="11.25" customHeight="1">
      <c r="A93" s="123"/>
      <c r="B93" s="123"/>
      <c r="C93" s="123"/>
      <c r="D93" s="123"/>
      <c r="E93" s="123"/>
      <c r="F93" s="123"/>
      <c r="G93" s="123"/>
      <c r="H93" s="123"/>
    </row>
    <row r="94" spans="1:8" ht="11.25" customHeight="1">
      <c r="A94" s="123"/>
      <c r="B94" s="123"/>
      <c r="C94" s="123"/>
      <c r="D94" s="123"/>
      <c r="E94" s="123"/>
      <c r="F94" s="123"/>
      <c r="G94" s="123"/>
      <c r="H94" s="123"/>
    </row>
    <row r="95" spans="1:8" ht="11.25" customHeight="1">
      <c r="A95" s="123"/>
      <c r="B95" s="123"/>
      <c r="C95" s="123"/>
      <c r="D95" s="123"/>
      <c r="E95" s="123"/>
      <c r="F95" s="123"/>
      <c r="G95" s="123"/>
      <c r="H95" s="123"/>
    </row>
    <row r="96" spans="1:8" ht="11.25" customHeight="1">
      <c r="A96" s="123"/>
      <c r="B96" s="123"/>
      <c r="C96" s="123"/>
      <c r="D96" s="123"/>
      <c r="E96" s="123"/>
      <c r="F96" s="123"/>
      <c r="G96" s="123"/>
      <c r="H96" s="123"/>
    </row>
    <row r="97" spans="1:8" ht="11.25" customHeight="1">
      <c r="A97" s="123"/>
      <c r="B97" s="123"/>
      <c r="C97" s="123"/>
      <c r="D97" s="123"/>
      <c r="E97" s="123"/>
      <c r="F97" s="123"/>
      <c r="G97" s="123"/>
      <c r="H97" s="123"/>
    </row>
    <row r="98" spans="1:8" ht="11.25" customHeight="1">
      <c r="A98" s="123"/>
      <c r="B98" s="123"/>
      <c r="C98" s="123"/>
      <c r="D98" s="123"/>
      <c r="E98" s="123"/>
      <c r="F98" s="123"/>
      <c r="G98" s="123"/>
      <c r="H98" s="123"/>
    </row>
    <row r="99" spans="1:8" ht="11.25" customHeight="1">
      <c r="A99" s="123"/>
      <c r="B99" s="123"/>
      <c r="C99" s="123"/>
      <c r="D99" s="123"/>
      <c r="E99" s="123"/>
      <c r="F99" s="123"/>
      <c r="G99" s="123"/>
      <c r="H99" s="123"/>
    </row>
    <row r="100" spans="1:8" ht="11.25" customHeight="1">
      <c r="A100" s="123"/>
      <c r="B100" s="123"/>
      <c r="C100" s="123"/>
      <c r="D100" s="123"/>
      <c r="E100" s="123"/>
      <c r="F100" s="123"/>
      <c r="G100" s="123"/>
      <c r="H100" s="123"/>
    </row>
    <row r="101" spans="1:8" ht="11.25" customHeight="1">
      <c r="A101" s="123"/>
      <c r="B101" s="123"/>
      <c r="C101" s="123"/>
      <c r="D101" s="123"/>
      <c r="E101" s="123"/>
      <c r="F101" s="123"/>
      <c r="G101" s="123"/>
      <c r="H101" s="123"/>
    </row>
    <row r="102" spans="1:8" ht="11.25" customHeight="1">
      <c r="A102" s="123"/>
      <c r="B102" s="123"/>
      <c r="C102" s="123"/>
      <c r="D102" s="123"/>
      <c r="E102" s="123"/>
      <c r="F102" s="123"/>
      <c r="G102" s="123"/>
      <c r="H102" s="123"/>
    </row>
    <row r="103" spans="1:8" ht="11.25" customHeight="1">
      <c r="A103" s="123"/>
      <c r="B103" s="123"/>
      <c r="C103" s="123"/>
      <c r="D103" s="123"/>
      <c r="E103" s="123"/>
      <c r="F103" s="123"/>
      <c r="G103" s="123"/>
      <c r="H103" s="123"/>
    </row>
    <row r="104" spans="1:8" ht="11.25" customHeight="1">
      <c r="A104" s="123"/>
      <c r="B104" s="123"/>
      <c r="C104" s="123"/>
      <c r="D104" s="123"/>
      <c r="E104" s="123"/>
      <c r="F104" s="123"/>
      <c r="G104" s="123"/>
      <c r="H104" s="123"/>
    </row>
    <row r="105" spans="1:8" ht="11.25" customHeight="1">
      <c r="A105" s="123"/>
      <c r="B105" s="123"/>
      <c r="C105" s="123"/>
      <c r="D105" s="123"/>
      <c r="E105" s="123"/>
      <c r="F105" s="123"/>
      <c r="G105" s="123"/>
      <c r="H105" s="123"/>
    </row>
    <row r="106" spans="1:8" ht="11.25" customHeight="1">
      <c r="A106" s="123"/>
      <c r="B106" s="123"/>
      <c r="C106" s="123"/>
      <c r="D106" s="123"/>
      <c r="E106" s="123"/>
      <c r="F106" s="123"/>
      <c r="G106" s="123"/>
      <c r="H106" s="123"/>
    </row>
    <row r="107" spans="1:8" ht="11.25" customHeight="1">
      <c r="A107" s="123"/>
      <c r="B107" s="123"/>
      <c r="C107" s="123"/>
      <c r="D107" s="123"/>
      <c r="E107" s="123"/>
      <c r="F107" s="123"/>
      <c r="G107" s="123"/>
      <c r="H107" s="123"/>
    </row>
    <row r="108" spans="1:8" ht="11.25" customHeight="1">
      <c r="A108" s="123"/>
      <c r="B108" s="123"/>
      <c r="C108" s="123"/>
      <c r="D108" s="123"/>
      <c r="E108" s="123"/>
      <c r="F108" s="123"/>
      <c r="G108" s="123"/>
      <c r="H108" s="123"/>
    </row>
    <row r="109" spans="1:8" ht="11.25" customHeight="1">
      <c r="A109" s="123"/>
      <c r="B109" s="123"/>
      <c r="C109" s="123"/>
      <c r="D109" s="123"/>
      <c r="E109" s="123"/>
      <c r="F109" s="123"/>
      <c r="G109" s="123"/>
      <c r="H109" s="123"/>
    </row>
    <row r="110" spans="1:8" ht="11.25" customHeight="1">
      <c r="A110" s="123"/>
      <c r="B110" s="123"/>
      <c r="C110" s="123"/>
      <c r="D110" s="123"/>
      <c r="E110" s="123"/>
      <c r="F110" s="123"/>
      <c r="G110" s="123"/>
      <c r="H110" s="123"/>
    </row>
    <row r="111" spans="1:8" ht="11.25" customHeight="1">
      <c r="A111" s="123"/>
      <c r="B111" s="123"/>
      <c r="C111" s="123"/>
      <c r="D111" s="123"/>
      <c r="E111" s="123"/>
      <c r="F111" s="123"/>
      <c r="G111" s="123"/>
      <c r="H111" s="123"/>
    </row>
    <row r="112" spans="1:8" ht="11.25" customHeight="1">
      <c r="A112" s="123"/>
      <c r="B112" s="123"/>
      <c r="C112" s="123"/>
      <c r="D112" s="123"/>
      <c r="E112" s="123"/>
      <c r="F112" s="123"/>
      <c r="G112" s="123"/>
      <c r="H112" s="123"/>
    </row>
    <row r="113" spans="1:8" ht="11.25" customHeight="1">
      <c r="A113" s="123"/>
      <c r="B113" s="123"/>
      <c r="C113" s="123"/>
      <c r="D113" s="123"/>
      <c r="E113" s="123"/>
      <c r="F113" s="123"/>
      <c r="G113" s="123"/>
      <c r="H113" s="123"/>
    </row>
    <row r="114" spans="1:8" ht="11.25" customHeight="1">
      <c r="A114" s="123"/>
      <c r="B114" s="123"/>
      <c r="C114" s="123"/>
      <c r="D114" s="123"/>
      <c r="E114" s="123"/>
      <c r="F114" s="123"/>
      <c r="G114" s="123"/>
      <c r="H114" s="123"/>
    </row>
    <row r="115" spans="1:8" ht="11.25" customHeight="1">
      <c r="A115" s="123"/>
      <c r="B115" s="123"/>
      <c r="C115" s="123"/>
      <c r="D115" s="123"/>
      <c r="E115" s="123"/>
      <c r="F115" s="123"/>
      <c r="G115" s="123"/>
      <c r="H115" s="123"/>
    </row>
    <row r="116" spans="1:8" ht="11.25" customHeight="1">
      <c r="A116" s="123"/>
      <c r="B116" s="123"/>
      <c r="C116" s="123"/>
      <c r="D116" s="123"/>
      <c r="E116" s="123"/>
      <c r="F116" s="123"/>
      <c r="G116" s="123"/>
      <c r="H116" s="123"/>
    </row>
    <row r="117" spans="1:8" ht="11.25" customHeight="1">
      <c r="A117" s="123"/>
      <c r="B117" s="123"/>
      <c r="C117" s="123"/>
      <c r="D117" s="123"/>
      <c r="E117" s="123"/>
      <c r="F117" s="123"/>
      <c r="G117" s="123"/>
      <c r="H117" s="123"/>
    </row>
    <row r="118" spans="1:8" ht="11.25" customHeight="1">
      <c r="A118" s="123"/>
      <c r="B118" s="123"/>
      <c r="C118" s="123"/>
      <c r="D118" s="123"/>
      <c r="E118" s="123"/>
      <c r="F118" s="123"/>
      <c r="G118" s="123"/>
      <c r="H118" s="123"/>
    </row>
    <row r="119" spans="1:8" ht="11.25" customHeight="1">
      <c r="A119" s="123"/>
      <c r="B119" s="123"/>
      <c r="C119" s="123"/>
      <c r="D119" s="123"/>
      <c r="E119" s="123"/>
      <c r="F119" s="123"/>
      <c r="G119" s="123"/>
      <c r="H119" s="123"/>
    </row>
    <row r="120" spans="1:8" ht="11.25" customHeight="1">
      <c r="A120" s="123"/>
      <c r="B120" s="123"/>
      <c r="C120" s="123"/>
      <c r="D120" s="123"/>
      <c r="E120" s="123"/>
      <c r="F120" s="123"/>
      <c r="G120" s="123"/>
      <c r="H120" s="123"/>
    </row>
    <row r="121" spans="1:8" ht="11.25" customHeight="1">
      <c r="A121" s="123"/>
      <c r="B121" s="123"/>
      <c r="C121" s="123"/>
      <c r="D121" s="123"/>
      <c r="E121" s="123"/>
      <c r="F121" s="123"/>
      <c r="G121" s="123"/>
      <c r="H121" s="123"/>
    </row>
    <row r="122" spans="1:8" ht="11.25" customHeight="1">
      <c r="A122" s="123"/>
      <c r="B122" s="123"/>
      <c r="C122" s="123"/>
      <c r="D122" s="123"/>
      <c r="E122" s="123"/>
      <c r="F122" s="123"/>
      <c r="G122" s="123"/>
      <c r="H122" s="123"/>
    </row>
    <row r="123" spans="1:8" ht="11.25" customHeight="1">
      <c r="A123" s="123"/>
      <c r="B123" s="123"/>
      <c r="C123" s="123"/>
      <c r="D123" s="123"/>
      <c r="E123" s="123"/>
      <c r="F123" s="123"/>
      <c r="G123" s="123"/>
      <c r="H123" s="123"/>
    </row>
    <row r="124" spans="1:8" ht="11.25" customHeight="1">
      <c r="A124" s="123"/>
      <c r="B124" s="123"/>
      <c r="C124" s="123"/>
      <c r="D124" s="123"/>
      <c r="E124" s="123"/>
      <c r="F124" s="123"/>
      <c r="G124" s="123"/>
      <c r="H124" s="123"/>
    </row>
    <row r="125" spans="1:8" ht="11.25" customHeight="1">
      <c r="A125" s="123"/>
      <c r="B125" s="123"/>
      <c r="C125" s="123"/>
      <c r="D125" s="123"/>
      <c r="E125" s="123"/>
      <c r="F125" s="123"/>
      <c r="G125" s="123"/>
      <c r="H125" s="123"/>
    </row>
    <row r="126" spans="1:8" ht="11.25" customHeight="1">
      <c r="A126" s="123"/>
      <c r="B126" s="123"/>
      <c r="C126" s="123"/>
      <c r="D126" s="123"/>
      <c r="E126" s="123"/>
      <c r="F126" s="123"/>
      <c r="G126" s="123"/>
      <c r="H126" s="123"/>
    </row>
    <row r="127" spans="1:8" ht="11.25" customHeight="1">
      <c r="A127" s="123"/>
      <c r="B127" s="123"/>
      <c r="C127" s="123"/>
      <c r="D127" s="123"/>
      <c r="E127" s="123"/>
      <c r="F127" s="123"/>
      <c r="G127" s="123"/>
      <c r="H127" s="123"/>
    </row>
    <row r="128" spans="1:8" ht="11.25" customHeight="1">
      <c r="A128" s="123"/>
      <c r="B128" s="123"/>
      <c r="C128" s="123"/>
      <c r="D128" s="123"/>
      <c r="E128" s="123"/>
      <c r="F128" s="123"/>
      <c r="G128" s="123"/>
      <c r="H128" s="123"/>
    </row>
    <row r="129" spans="1:8" ht="11.25" customHeight="1">
      <c r="A129" s="123"/>
      <c r="B129" s="123"/>
      <c r="C129" s="123"/>
      <c r="D129" s="123"/>
      <c r="E129" s="123"/>
      <c r="F129" s="123"/>
      <c r="G129" s="123"/>
      <c r="H129" s="123"/>
    </row>
    <row r="130" spans="1:8" ht="11.25" customHeight="1">
      <c r="A130" s="123"/>
      <c r="B130" s="123"/>
      <c r="C130" s="123"/>
      <c r="D130" s="123"/>
      <c r="E130" s="123"/>
      <c r="F130" s="123"/>
      <c r="G130" s="123"/>
      <c r="H130" s="123"/>
    </row>
    <row r="131" spans="1:8" ht="11.25" customHeight="1">
      <c r="A131" s="123"/>
      <c r="B131" s="123"/>
      <c r="C131" s="123"/>
      <c r="D131" s="123"/>
      <c r="E131" s="123"/>
      <c r="F131" s="123"/>
      <c r="G131" s="123"/>
      <c r="H131" s="123"/>
    </row>
    <row r="132" spans="1:8" ht="11.25" customHeight="1">
      <c r="A132" s="123"/>
      <c r="B132" s="123"/>
      <c r="C132" s="123"/>
      <c r="D132" s="123"/>
      <c r="E132" s="123"/>
      <c r="F132" s="123"/>
      <c r="G132" s="123"/>
      <c r="H132" s="123"/>
    </row>
    <row r="133" spans="1:8" ht="11.25" customHeight="1">
      <c r="A133" s="123"/>
      <c r="B133" s="123"/>
      <c r="C133" s="123"/>
      <c r="D133" s="123"/>
      <c r="E133" s="123"/>
      <c r="F133" s="123"/>
      <c r="G133" s="123"/>
      <c r="H133" s="123"/>
    </row>
    <row r="134" spans="1:8" ht="13.5" customHeight="1">
      <c r="A134" s="123"/>
      <c r="B134" s="123"/>
      <c r="C134" s="123"/>
      <c r="D134" s="123"/>
      <c r="E134" s="123"/>
      <c r="F134" s="123"/>
      <c r="G134" s="123"/>
      <c r="H134" s="123"/>
    </row>
    <row r="135" spans="1:8" ht="13.5" customHeight="1">
      <c r="A135" s="123"/>
      <c r="B135" s="123"/>
      <c r="C135" s="123"/>
      <c r="D135" s="123"/>
      <c r="E135" s="123"/>
      <c r="F135" s="123"/>
      <c r="G135" s="123"/>
      <c r="H135" s="123"/>
    </row>
    <row r="136" spans="1:8" ht="11.25" customHeight="1">
      <c r="A136" s="123"/>
      <c r="B136" s="123"/>
      <c r="C136" s="123"/>
      <c r="D136" s="123"/>
      <c r="E136" s="123"/>
      <c r="F136" s="123"/>
      <c r="G136" s="123"/>
      <c r="H136" s="123"/>
    </row>
    <row r="137" spans="1:8" ht="11.25" customHeight="1">
      <c r="A137" s="123"/>
      <c r="B137" s="123"/>
      <c r="C137" s="123"/>
      <c r="D137" s="123"/>
      <c r="E137" s="123"/>
      <c r="F137" s="123"/>
      <c r="G137" s="123"/>
      <c r="H137" s="123"/>
    </row>
    <row r="138" spans="1:8" ht="11.25" customHeight="1">
      <c r="A138" s="123"/>
      <c r="B138" s="123"/>
      <c r="C138" s="123"/>
      <c r="D138" s="123"/>
      <c r="E138" s="123"/>
      <c r="F138" s="123"/>
      <c r="G138" s="123"/>
      <c r="H138" s="123"/>
    </row>
    <row r="139" spans="1:8" ht="11.25" customHeight="1">
      <c r="A139" s="123"/>
      <c r="B139" s="123"/>
      <c r="C139" s="123"/>
      <c r="D139" s="123"/>
      <c r="E139" s="123"/>
      <c r="F139" s="123"/>
      <c r="G139" s="123"/>
      <c r="H139" s="123"/>
    </row>
    <row r="140" spans="1:8" ht="11.25" customHeight="1">
      <c r="A140" s="123"/>
      <c r="B140" s="123"/>
      <c r="C140" s="123"/>
      <c r="D140" s="123"/>
      <c r="E140" s="123"/>
      <c r="F140" s="123"/>
      <c r="G140" s="123"/>
      <c r="H140" s="123"/>
    </row>
    <row r="141" spans="1:8" ht="11.25" customHeight="1">
      <c r="A141" s="123"/>
      <c r="B141" s="123"/>
      <c r="C141" s="123"/>
      <c r="D141" s="123"/>
      <c r="E141" s="123"/>
      <c r="F141" s="123"/>
      <c r="G141" s="123"/>
      <c r="H141" s="123"/>
    </row>
    <row r="142" spans="1:8" ht="11.25" customHeight="1">
      <c r="A142" s="123"/>
      <c r="B142" s="123"/>
      <c r="C142" s="123"/>
      <c r="D142" s="123"/>
      <c r="E142" s="123"/>
      <c r="F142" s="123"/>
      <c r="G142" s="123"/>
      <c r="H142" s="123"/>
    </row>
    <row r="143" spans="1:8" ht="11.25" customHeight="1">
      <c r="A143" s="123"/>
      <c r="B143" s="123"/>
      <c r="C143" s="123"/>
      <c r="D143" s="123"/>
      <c r="E143" s="123"/>
      <c r="F143" s="123"/>
      <c r="G143" s="123"/>
      <c r="H143" s="123"/>
    </row>
    <row r="144" spans="1:8" ht="11.25" customHeight="1">
      <c r="A144" s="123"/>
      <c r="B144" s="123"/>
      <c r="C144" s="123"/>
      <c r="D144" s="123"/>
      <c r="E144" s="123"/>
      <c r="F144" s="123"/>
      <c r="G144" s="123"/>
      <c r="H144" s="123"/>
    </row>
    <row r="145" spans="1:8" ht="11.25" customHeight="1">
      <c r="A145" s="123"/>
      <c r="B145" s="123"/>
      <c r="C145" s="123"/>
      <c r="D145" s="123"/>
      <c r="E145" s="123"/>
      <c r="F145" s="123"/>
      <c r="G145" s="123"/>
      <c r="H145" s="123"/>
    </row>
    <row r="146" spans="1:8" ht="11.25" customHeight="1">
      <c r="A146" s="123"/>
      <c r="B146" s="123"/>
      <c r="C146" s="123"/>
      <c r="D146" s="123"/>
      <c r="E146" s="123"/>
      <c r="F146" s="123"/>
      <c r="G146" s="123"/>
      <c r="H146" s="123"/>
    </row>
    <row r="147" spans="1:8" ht="11.25" customHeight="1">
      <c r="A147" s="123"/>
      <c r="B147" s="123"/>
      <c r="C147" s="123"/>
      <c r="D147" s="123"/>
      <c r="E147" s="123"/>
      <c r="F147" s="123"/>
      <c r="G147" s="123"/>
      <c r="H147" s="123"/>
    </row>
    <row r="148" spans="1:8" ht="11.25" customHeight="1">
      <c r="A148" s="123"/>
      <c r="B148" s="123"/>
      <c r="C148" s="123"/>
      <c r="D148" s="123"/>
      <c r="E148" s="123"/>
      <c r="F148" s="123"/>
      <c r="G148" s="123"/>
      <c r="H148" s="123"/>
    </row>
    <row r="149" spans="1:8" ht="11.25" customHeight="1">
      <c r="A149" s="123"/>
      <c r="B149" s="123"/>
      <c r="C149" s="123"/>
      <c r="D149" s="123"/>
      <c r="E149" s="123"/>
      <c r="F149" s="123"/>
      <c r="G149" s="123"/>
      <c r="H149" s="123"/>
    </row>
    <row r="150" spans="1:8" ht="11.25" customHeight="1">
      <c r="A150" s="123"/>
      <c r="B150" s="123"/>
      <c r="C150" s="123"/>
      <c r="D150" s="123"/>
      <c r="E150" s="123"/>
      <c r="F150" s="123"/>
      <c r="G150" s="123"/>
      <c r="H150" s="123"/>
    </row>
    <row r="151" spans="1:8" ht="11.25" customHeight="1">
      <c r="A151" s="123"/>
      <c r="B151" s="123"/>
      <c r="C151" s="123"/>
      <c r="D151" s="123"/>
      <c r="E151" s="123"/>
      <c r="F151" s="123"/>
      <c r="G151" s="123"/>
      <c r="H151" s="123"/>
    </row>
    <row r="152" spans="1:8" ht="11.25" customHeight="1">
      <c r="A152" s="123"/>
      <c r="B152" s="123"/>
      <c r="C152" s="123"/>
      <c r="D152" s="123"/>
      <c r="E152" s="123"/>
      <c r="F152" s="123"/>
      <c r="G152" s="123"/>
      <c r="H152" s="123"/>
    </row>
    <row r="153" spans="1:8" ht="11.25" customHeight="1">
      <c r="A153" s="123"/>
      <c r="B153" s="123"/>
      <c r="C153" s="123"/>
      <c r="D153" s="123"/>
      <c r="E153" s="123"/>
      <c r="F153" s="123"/>
      <c r="G153" s="123"/>
      <c r="H153" s="123"/>
    </row>
    <row r="154" spans="1:8" ht="11.25" customHeight="1">
      <c r="A154" s="123"/>
      <c r="B154" s="123"/>
      <c r="C154" s="123"/>
      <c r="D154" s="123"/>
      <c r="E154" s="123"/>
      <c r="F154" s="123"/>
      <c r="G154" s="123"/>
      <c r="H154" s="123"/>
    </row>
    <row r="155" spans="1:8" ht="11.25" customHeight="1">
      <c r="A155" s="123"/>
      <c r="B155" s="123"/>
      <c r="C155" s="123"/>
      <c r="D155" s="123"/>
      <c r="E155" s="123"/>
      <c r="F155" s="123"/>
      <c r="G155" s="123"/>
      <c r="H155" s="123"/>
    </row>
    <row r="156" spans="1:8" ht="11.25" customHeight="1">
      <c r="A156" s="123"/>
      <c r="B156" s="123"/>
      <c r="C156" s="123"/>
      <c r="D156" s="123"/>
      <c r="E156" s="123"/>
      <c r="F156" s="123"/>
      <c r="G156" s="123"/>
      <c r="H156" s="123"/>
    </row>
    <row r="157" spans="1:8" ht="11.25" customHeight="1">
      <c r="A157" s="123"/>
      <c r="B157" s="123"/>
      <c r="C157" s="123"/>
      <c r="D157" s="123"/>
      <c r="E157" s="123"/>
      <c r="F157" s="123"/>
      <c r="G157" s="123"/>
      <c r="H157" s="123"/>
    </row>
    <row r="158" spans="1:8" ht="11.25" customHeight="1">
      <c r="A158" s="123"/>
      <c r="B158" s="123"/>
      <c r="C158" s="123"/>
      <c r="D158" s="123"/>
      <c r="E158" s="123"/>
      <c r="F158" s="123"/>
      <c r="G158" s="123"/>
      <c r="H158" s="123"/>
    </row>
    <row r="159" spans="1:8" ht="11.25" customHeight="1">
      <c r="A159" s="123"/>
      <c r="B159" s="123"/>
      <c r="C159" s="123"/>
      <c r="D159" s="123"/>
      <c r="E159" s="123"/>
      <c r="F159" s="123"/>
      <c r="G159" s="123"/>
      <c r="H159" s="123"/>
    </row>
    <row r="160" spans="1:8" ht="11.25" customHeight="1">
      <c r="A160" s="123"/>
      <c r="B160" s="123"/>
      <c r="C160" s="123"/>
      <c r="D160" s="123"/>
      <c r="E160" s="123"/>
      <c r="F160" s="123"/>
      <c r="G160" s="123"/>
      <c r="H160" s="123"/>
    </row>
    <row r="161" spans="1:8" ht="11.25" customHeight="1">
      <c r="A161" s="123"/>
      <c r="B161" s="123"/>
      <c r="C161" s="123"/>
      <c r="D161" s="123"/>
      <c r="E161" s="123"/>
      <c r="F161" s="123"/>
      <c r="G161" s="123"/>
      <c r="H161" s="123"/>
    </row>
    <row r="162" spans="1:8" ht="11.25" customHeight="1">
      <c r="A162" s="123"/>
      <c r="B162" s="123"/>
      <c r="C162" s="123"/>
      <c r="D162" s="123"/>
      <c r="E162" s="123"/>
      <c r="F162" s="123"/>
      <c r="G162" s="123"/>
      <c r="H162" s="123"/>
    </row>
    <row r="163" spans="1:8" ht="11.25" customHeight="1">
      <c r="A163" s="123"/>
      <c r="B163" s="123"/>
      <c r="C163" s="123"/>
      <c r="D163" s="123"/>
      <c r="E163" s="123"/>
      <c r="F163" s="123"/>
      <c r="G163" s="123"/>
      <c r="H163" s="123"/>
    </row>
    <row r="164" spans="1:8" ht="11.25" customHeight="1">
      <c r="A164" s="123"/>
      <c r="B164" s="123"/>
      <c r="C164" s="123"/>
      <c r="D164" s="123"/>
      <c r="E164" s="123"/>
      <c r="F164" s="123"/>
      <c r="G164" s="123"/>
      <c r="H164" s="123"/>
    </row>
    <row r="165" spans="1:8" ht="11.25" customHeight="1">
      <c r="A165" s="123"/>
      <c r="B165" s="123"/>
      <c r="C165" s="123"/>
      <c r="D165" s="123"/>
      <c r="E165" s="123"/>
      <c r="F165" s="123"/>
      <c r="G165" s="123"/>
      <c r="H165" s="123"/>
    </row>
    <row r="166" spans="1:8" ht="11.25" customHeight="1">
      <c r="A166" s="123"/>
      <c r="B166" s="123"/>
      <c r="C166" s="123"/>
      <c r="D166" s="123"/>
      <c r="E166" s="123"/>
      <c r="F166" s="123"/>
      <c r="G166" s="123"/>
      <c r="H166" s="123"/>
    </row>
    <row r="167" spans="1:8" ht="11.25" customHeight="1">
      <c r="A167" s="123"/>
      <c r="B167" s="123"/>
      <c r="C167" s="123"/>
      <c r="D167" s="123"/>
      <c r="E167" s="123"/>
      <c r="F167" s="123"/>
      <c r="G167" s="123"/>
      <c r="H167" s="123"/>
    </row>
    <row r="168" spans="1:8" ht="11.25" customHeight="1">
      <c r="A168" s="123"/>
      <c r="B168" s="123"/>
      <c r="C168" s="123"/>
      <c r="D168" s="123"/>
      <c r="E168" s="123"/>
      <c r="F168" s="123"/>
      <c r="G168" s="123"/>
      <c r="H168" s="123"/>
    </row>
    <row r="169" spans="1:8" ht="11.25" customHeight="1">
      <c r="A169" s="123"/>
      <c r="B169" s="123"/>
      <c r="C169" s="123"/>
      <c r="D169" s="123"/>
      <c r="E169" s="123"/>
      <c r="F169" s="123"/>
      <c r="G169" s="123"/>
      <c r="H169" s="123"/>
    </row>
    <row r="170" spans="1:8" ht="11.25" customHeight="1">
      <c r="A170" s="123"/>
      <c r="B170" s="123"/>
      <c r="C170" s="123"/>
      <c r="D170" s="123"/>
      <c r="E170" s="123"/>
      <c r="F170" s="123"/>
      <c r="G170" s="123"/>
      <c r="H170" s="123"/>
    </row>
    <row r="171" spans="1:8" ht="11.25" customHeight="1">
      <c r="A171" s="123"/>
      <c r="B171" s="123"/>
      <c r="C171" s="123"/>
      <c r="D171" s="123"/>
      <c r="E171" s="123"/>
      <c r="F171" s="123"/>
      <c r="G171" s="123"/>
      <c r="H171" s="123"/>
    </row>
    <row r="172" spans="1:8" ht="11.25" customHeight="1">
      <c r="A172" s="123"/>
      <c r="B172" s="123"/>
      <c r="C172" s="123"/>
      <c r="D172" s="123"/>
      <c r="E172" s="123"/>
      <c r="F172" s="123"/>
      <c r="G172" s="123"/>
      <c r="H172" s="123"/>
    </row>
    <row r="173" spans="1:8" ht="11.25" customHeight="1">
      <c r="A173" s="123"/>
      <c r="B173" s="123"/>
      <c r="C173" s="123"/>
      <c r="D173" s="123"/>
      <c r="E173" s="123"/>
      <c r="F173" s="123"/>
      <c r="G173" s="123"/>
      <c r="H173" s="123"/>
    </row>
    <row r="174" spans="1:8" ht="11.25" customHeight="1">
      <c r="A174" s="123"/>
      <c r="B174" s="123"/>
      <c r="C174" s="123"/>
      <c r="D174" s="123"/>
      <c r="E174" s="123"/>
      <c r="F174" s="123"/>
      <c r="G174" s="123"/>
      <c r="H174" s="123"/>
    </row>
    <row r="175" spans="1:8" ht="11.25" customHeight="1">
      <c r="A175" s="123"/>
      <c r="B175" s="123"/>
      <c r="C175" s="123"/>
      <c r="D175" s="123"/>
      <c r="E175" s="123"/>
      <c r="F175" s="123"/>
      <c r="G175" s="123"/>
      <c r="H175" s="123"/>
    </row>
    <row r="176" spans="1:8" ht="11.25" customHeight="1">
      <c r="A176" s="123"/>
      <c r="B176" s="123"/>
      <c r="C176" s="123"/>
      <c r="D176" s="123"/>
      <c r="E176" s="123"/>
      <c r="F176" s="123"/>
      <c r="G176" s="123"/>
      <c r="H176" s="123"/>
    </row>
    <row r="177" spans="1:8" ht="11.25" customHeight="1">
      <c r="A177" s="123"/>
      <c r="B177" s="123"/>
      <c r="C177" s="123"/>
      <c r="D177" s="123"/>
      <c r="E177" s="123"/>
      <c r="F177" s="123"/>
      <c r="G177" s="123"/>
      <c r="H177" s="123"/>
    </row>
    <row r="178" spans="1:8" ht="11.25" customHeight="1">
      <c r="A178" s="123"/>
      <c r="B178" s="123"/>
      <c r="C178" s="123"/>
      <c r="D178" s="123"/>
      <c r="E178" s="123"/>
      <c r="F178" s="123"/>
      <c r="G178" s="123"/>
      <c r="H178" s="123"/>
    </row>
    <row r="179" spans="1:8" ht="11.25" customHeight="1">
      <c r="A179" s="123"/>
      <c r="B179" s="123"/>
      <c r="C179" s="123"/>
      <c r="D179" s="123"/>
      <c r="E179" s="123"/>
      <c r="F179" s="123"/>
      <c r="G179" s="123"/>
      <c r="H179" s="123"/>
    </row>
    <row r="180" spans="1:8" ht="11.25" customHeight="1">
      <c r="A180" s="123"/>
      <c r="B180" s="123"/>
      <c r="C180" s="123"/>
      <c r="D180" s="123"/>
      <c r="E180" s="123"/>
      <c r="F180" s="123"/>
      <c r="G180" s="123"/>
      <c r="H180" s="123"/>
    </row>
    <row r="181" spans="1:8" ht="11.25" customHeight="1">
      <c r="A181" s="123"/>
      <c r="B181" s="123"/>
      <c r="C181" s="123"/>
      <c r="D181" s="123"/>
      <c r="E181" s="123"/>
      <c r="F181" s="123"/>
      <c r="G181" s="123"/>
      <c r="H181" s="123"/>
    </row>
    <row r="182" spans="1:8" ht="11.25" customHeight="1">
      <c r="A182" s="123"/>
      <c r="B182" s="123"/>
      <c r="C182" s="123"/>
      <c r="D182" s="123"/>
      <c r="E182" s="123"/>
      <c r="F182" s="123"/>
      <c r="G182" s="123"/>
      <c r="H182" s="123"/>
    </row>
    <row r="183" spans="1:8" ht="11.25" customHeight="1">
      <c r="A183" s="123"/>
      <c r="B183" s="123"/>
      <c r="C183" s="123"/>
      <c r="D183" s="123"/>
      <c r="E183" s="123"/>
      <c r="F183" s="123"/>
      <c r="G183" s="123"/>
      <c r="H183" s="123"/>
    </row>
    <row r="184" spans="1:8" ht="11.25" customHeight="1">
      <c r="A184" s="123"/>
      <c r="B184" s="123"/>
      <c r="C184" s="123"/>
      <c r="D184" s="123"/>
      <c r="E184" s="123"/>
      <c r="F184" s="123"/>
      <c r="G184" s="123"/>
      <c r="H184" s="123"/>
    </row>
    <row r="185" spans="1:8" ht="11.25" customHeight="1">
      <c r="A185" s="123"/>
      <c r="B185" s="123"/>
      <c r="C185" s="123"/>
      <c r="D185" s="123"/>
      <c r="E185" s="123"/>
      <c r="F185" s="123"/>
      <c r="G185" s="123"/>
      <c r="H185" s="123"/>
    </row>
    <row r="186" spans="1:8" ht="11.25" customHeight="1">
      <c r="A186" s="123"/>
      <c r="B186" s="123"/>
      <c r="C186" s="123"/>
      <c r="D186" s="123"/>
      <c r="E186" s="123"/>
      <c r="F186" s="123"/>
      <c r="G186" s="123"/>
      <c r="H186" s="123"/>
    </row>
    <row r="187" spans="1:8" ht="11.25" customHeight="1">
      <c r="A187" s="123"/>
      <c r="B187" s="123"/>
      <c r="C187" s="123"/>
      <c r="D187" s="123"/>
      <c r="E187" s="123"/>
      <c r="F187" s="123"/>
      <c r="G187" s="123"/>
      <c r="H187" s="123"/>
    </row>
    <row r="188" spans="1:8" ht="11.25" customHeight="1">
      <c r="A188" s="123"/>
      <c r="B188" s="123"/>
      <c r="C188" s="123"/>
      <c r="D188" s="123"/>
      <c r="E188" s="123"/>
      <c r="F188" s="123"/>
      <c r="G188" s="123"/>
      <c r="H188" s="123"/>
    </row>
    <row r="189" spans="1:8" ht="11.25" customHeight="1">
      <c r="A189" s="123"/>
      <c r="B189" s="123"/>
      <c r="C189" s="123"/>
      <c r="D189" s="123"/>
      <c r="E189" s="123"/>
      <c r="F189" s="123"/>
      <c r="G189" s="123"/>
      <c r="H189" s="123"/>
    </row>
    <row r="190" spans="1:8" ht="11.25" customHeight="1">
      <c r="A190" s="123"/>
      <c r="B190" s="123"/>
      <c r="C190" s="123"/>
      <c r="D190" s="123"/>
      <c r="E190" s="123"/>
      <c r="F190" s="123"/>
      <c r="G190" s="123"/>
      <c r="H190" s="123"/>
    </row>
    <row r="191" spans="1:8" ht="11.25" customHeight="1">
      <c r="A191" s="123"/>
      <c r="B191" s="123"/>
      <c r="C191" s="123"/>
      <c r="D191" s="123"/>
      <c r="E191" s="123"/>
      <c r="F191" s="123"/>
      <c r="G191" s="123"/>
      <c r="H191" s="123"/>
    </row>
    <row r="192" spans="1:8" ht="11.25" customHeight="1">
      <c r="A192" s="123"/>
      <c r="B192" s="123"/>
      <c r="C192" s="123"/>
      <c r="D192" s="123"/>
      <c r="E192" s="123"/>
      <c r="F192" s="123"/>
      <c r="G192" s="123"/>
      <c r="H192" s="123"/>
    </row>
    <row r="193" spans="1:8" ht="11.25" customHeight="1">
      <c r="A193" s="123"/>
      <c r="B193" s="123"/>
      <c r="C193" s="123"/>
      <c r="D193" s="123"/>
      <c r="E193" s="123"/>
      <c r="F193" s="123"/>
      <c r="G193" s="123"/>
      <c r="H193" s="123"/>
    </row>
    <row r="194" spans="1:8" ht="11.25" customHeight="1">
      <c r="A194" s="123"/>
      <c r="B194" s="123"/>
      <c r="C194" s="123"/>
      <c r="D194" s="123"/>
      <c r="E194" s="123"/>
      <c r="F194" s="123"/>
      <c r="G194" s="123"/>
      <c r="H194" s="123"/>
    </row>
    <row r="195" spans="1:8" ht="11.25" customHeight="1">
      <c r="A195" s="123"/>
      <c r="B195" s="123"/>
      <c r="C195" s="123"/>
      <c r="D195" s="123"/>
      <c r="E195" s="123"/>
      <c r="F195" s="123"/>
      <c r="G195" s="123"/>
      <c r="H195" s="123"/>
    </row>
    <row r="196" spans="1:8" ht="11.25" customHeight="1">
      <c r="A196" s="123"/>
      <c r="B196" s="123"/>
      <c r="C196" s="123"/>
      <c r="D196" s="123"/>
      <c r="E196" s="123"/>
      <c r="F196" s="123"/>
      <c r="G196" s="123"/>
      <c r="H196" s="123"/>
    </row>
    <row r="197" spans="1:8" ht="11.25" customHeight="1">
      <c r="A197" s="123"/>
      <c r="B197" s="123"/>
      <c r="C197" s="123"/>
      <c r="D197" s="123"/>
      <c r="E197" s="123"/>
      <c r="F197" s="123"/>
      <c r="G197" s="123"/>
      <c r="H197" s="123"/>
    </row>
    <row r="198" spans="1:8" ht="11.25" customHeight="1">
      <c r="A198" s="123"/>
      <c r="B198" s="123"/>
      <c r="C198" s="123"/>
      <c r="D198" s="123"/>
      <c r="E198" s="123"/>
      <c r="F198" s="123"/>
      <c r="G198" s="123"/>
      <c r="H198" s="123"/>
    </row>
    <row r="199" spans="1:8" ht="11.25" customHeight="1">
      <c r="A199" s="123"/>
      <c r="B199" s="123"/>
      <c r="C199" s="123"/>
      <c r="D199" s="123"/>
      <c r="E199" s="123"/>
      <c r="F199" s="123"/>
      <c r="G199" s="123"/>
      <c r="H199" s="123"/>
    </row>
    <row r="200" spans="1:8" ht="11.25" customHeight="1">
      <c r="A200" s="123"/>
      <c r="B200" s="123"/>
      <c r="C200" s="123"/>
      <c r="D200" s="123"/>
      <c r="E200" s="123"/>
      <c r="F200" s="123"/>
      <c r="G200" s="123"/>
      <c r="H200" s="123"/>
    </row>
    <row r="201" spans="1:8">
      <c r="A201" s="123"/>
      <c r="B201" s="123"/>
      <c r="C201" s="123"/>
      <c r="D201" s="123"/>
      <c r="E201" s="123"/>
      <c r="F201" s="123"/>
      <c r="G201" s="123"/>
      <c r="H201" s="123"/>
    </row>
    <row r="202" spans="1:8">
      <c r="A202" s="123"/>
      <c r="B202" s="123"/>
      <c r="C202" s="123"/>
      <c r="D202" s="123"/>
      <c r="E202" s="123"/>
      <c r="F202" s="123"/>
      <c r="G202" s="123"/>
      <c r="H202" s="123"/>
    </row>
    <row r="203" spans="1:8">
      <c r="A203" s="123"/>
      <c r="B203" s="123"/>
      <c r="C203" s="123"/>
      <c r="D203" s="123"/>
      <c r="E203" s="123"/>
      <c r="F203" s="123"/>
      <c r="G203" s="123"/>
      <c r="H203" s="123"/>
    </row>
    <row r="204" spans="1:8">
      <c r="A204" s="123"/>
      <c r="B204" s="123"/>
      <c r="C204" s="123"/>
      <c r="D204" s="123"/>
      <c r="E204" s="123"/>
      <c r="F204" s="123"/>
      <c r="G204" s="123"/>
      <c r="H204" s="123"/>
    </row>
    <row r="205" spans="1:8">
      <c r="A205" s="123"/>
      <c r="B205" s="123"/>
      <c r="C205" s="123"/>
      <c r="D205" s="123"/>
      <c r="E205" s="123"/>
      <c r="F205" s="123"/>
      <c r="G205" s="123"/>
      <c r="H205" s="123"/>
    </row>
    <row r="206" spans="1:8">
      <c r="A206" s="123"/>
      <c r="B206" s="123"/>
      <c r="C206" s="123"/>
      <c r="D206" s="123"/>
      <c r="E206" s="123"/>
      <c r="F206" s="123"/>
      <c r="G206" s="123"/>
      <c r="H206" s="123"/>
    </row>
    <row r="207" spans="1:8">
      <c r="A207" s="123"/>
      <c r="B207" s="123"/>
      <c r="C207" s="123"/>
      <c r="D207" s="123"/>
      <c r="E207" s="123"/>
      <c r="F207" s="123"/>
      <c r="G207" s="123"/>
      <c r="H207" s="123"/>
    </row>
    <row r="208" spans="1:8">
      <c r="A208" s="123"/>
      <c r="B208" s="123"/>
      <c r="C208" s="123"/>
      <c r="D208" s="123"/>
      <c r="E208" s="123"/>
      <c r="F208" s="123"/>
      <c r="G208" s="123"/>
      <c r="H208" s="123"/>
    </row>
    <row r="209" spans="1:8">
      <c r="A209" s="124"/>
      <c r="B209" s="124"/>
      <c r="C209" s="124"/>
      <c r="D209" s="124"/>
      <c r="E209" s="124"/>
      <c r="F209" s="124"/>
      <c r="G209" s="124"/>
      <c r="H209" s="124"/>
    </row>
    <row r="210" spans="1:8">
      <c r="A210" s="124"/>
      <c r="B210" s="124"/>
      <c r="C210" s="124"/>
      <c r="D210" s="124"/>
      <c r="E210" s="124"/>
      <c r="F210" s="124"/>
      <c r="G210" s="124"/>
      <c r="H210" s="124"/>
    </row>
    <row r="211" spans="1:8">
      <c r="A211" s="124"/>
      <c r="B211" s="124"/>
      <c r="C211" s="124"/>
      <c r="D211" s="124"/>
      <c r="E211" s="124"/>
      <c r="F211" s="124"/>
      <c r="G211" s="124"/>
      <c r="H211" s="124"/>
    </row>
    <row r="212" spans="1:8">
      <c r="A212" s="124"/>
      <c r="B212" s="124"/>
      <c r="C212" s="124"/>
      <c r="D212" s="124"/>
      <c r="E212" s="124"/>
      <c r="F212" s="124"/>
      <c r="G212" s="124"/>
      <c r="H212" s="124"/>
    </row>
    <row r="213" spans="1:8">
      <c r="A213" s="124"/>
      <c r="B213" s="124"/>
      <c r="C213" s="124"/>
      <c r="D213" s="124"/>
      <c r="E213" s="124"/>
      <c r="F213" s="124"/>
      <c r="G213" s="124"/>
      <c r="H213" s="124"/>
    </row>
    <row r="214" spans="1:8">
      <c r="A214" s="124"/>
      <c r="B214" s="124"/>
      <c r="C214" s="124"/>
      <c r="D214" s="124"/>
      <c r="E214" s="124"/>
      <c r="F214" s="124"/>
      <c r="G214" s="124"/>
      <c r="H214" s="124"/>
    </row>
    <row r="215" spans="1:8">
      <c r="A215" s="124"/>
      <c r="B215" s="124"/>
      <c r="C215" s="124"/>
      <c r="D215" s="124"/>
      <c r="E215" s="124"/>
      <c r="F215" s="124"/>
      <c r="G215" s="124"/>
      <c r="H215" s="124"/>
    </row>
    <row r="216" spans="1:8">
      <c r="A216" s="124"/>
      <c r="B216" s="124"/>
      <c r="C216" s="124"/>
      <c r="D216" s="124"/>
      <c r="E216" s="124"/>
      <c r="F216" s="124"/>
      <c r="G216" s="124"/>
      <c r="H216" s="124"/>
    </row>
    <row r="217" spans="1:8">
      <c r="A217" s="124"/>
      <c r="B217" s="124"/>
      <c r="C217" s="124"/>
      <c r="D217" s="124"/>
      <c r="E217" s="124"/>
      <c r="F217" s="124"/>
      <c r="G217" s="124"/>
      <c r="H217" s="124"/>
    </row>
    <row r="218" spans="1:8">
      <c r="A218" s="124"/>
      <c r="B218" s="124"/>
      <c r="C218" s="124"/>
      <c r="D218" s="124"/>
      <c r="E218" s="124"/>
      <c r="F218" s="124"/>
      <c r="G218" s="124"/>
      <c r="H218" s="124"/>
    </row>
    <row r="219" spans="1:8">
      <c r="A219" s="124"/>
      <c r="B219" s="124"/>
      <c r="C219" s="124"/>
      <c r="D219" s="124"/>
      <c r="E219" s="124"/>
      <c r="F219" s="124"/>
      <c r="G219" s="124"/>
      <c r="H219" s="124"/>
    </row>
    <row r="220" spans="1:8">
      <c r="A220" s="124"/>
      <c r="B220" s="124"/>
      <c r="C220" s="124"/>
      <c r="D220" s="124"/>
      <c r="E220" s="124"/>
      <c r="F220" s="124"/>
      <c r="G220" s="124"/>
      <c r="H220" s="124"/>
    </row>
    <row r="221" spans="1:8">
      <c r="A221" s="124"/>
      <c r="B221" s="124"/>
      <c r="C221" s="124"/>
      <c r="D221" s="124"/>
      <c r="E221" s="124"/>
      <c r="F221" s="124"/>
      <c r="G221" s="124"/>
      <c r="H221" s="124"/>
    </row>
    <row r="222" spans="1:8">
      <c r="A222" s="124"/>
      <c r="B222" s="124"/>
      <c r="C222" s="124"/>
      <c r="D222" s="124"/>
      <c r="E222" s="124"/>
      <c r="F222" s="124"/>
      <c r="G222" s="124"/>
      <c r="H222" s="124"/>
    </row>
    <row r="223" spans="1:8">
      <c r="A223" s="124"/>
      <c r="B223" s="124"/>
      <c r="C223" s="124"/>
      <c r="D223" s="124"/>
      <c r="E223" s="124"/>
      <c r="F223" s="124"/>
      <c r="G223" s="124"/>
      <c r="H223" s="124"/>
    </row>
    <row r="224" spans="1:8">
      <c r="A224" s="124"/>
      <c r="B224" s="124"/>
      <c r="C224" s="124"/>
      <c r="D224" s="124"/>
      <c r="E224" s="124"/>
      <c r="F224" s="124"/>
      <c r="G224" s="124"/>
      <c r="H224" s="124"/>
    </row>
    <row r="225" spans="1:8">
      <c r="A225" s="124"/>
      <c r="B225" s="124"/>
      <c r="C225" s="124"/>
      <c r="D225" s="124"/>
      <c r="E225" s="124"/>
      <c r="F225" s="124"/>
      <c r="G225" s="124"/>
      <c r="H225" s="124"/>
    </row>
    <row r="226" spans="1:8">
      <c r="A226" s="124"/>
      <c r="B226" s="124"/>
      <c r="C226" s="124"/>
      <c r="D226" s="124"/>
      <c r="E226" s="124"/>
      <c r="F226" s="124"/>
      <c r="G226" s="124"/>
      <c r="H226" s="124"/>
    </row>
    <row r="227" spans="1:8">
      <c r="A227" s="124"/>
      <c r="B227" s="124"/>
      <c r="C227" s="124"/>
      <c r="D227" s="124"/>
      <c r="E227" s="124"/>
      <c r="F227" s="124"/>
      <c r="G227" s="124"/>
      <c r="H227" s="124"/>
    </row>
    <row r="228" spans="1:8">
      <c r="A228" s="124"/>
      <c r="B228" s="124"/>
      <c r="C228" s="124"/>
      <c r="D228" s="124"/>
      <c r="E228" s="124"/>
      <c r="F228" s="124"/>
      <c r="G228" s="124"/>
      <c r="H228" s="124"/>
    </row>
    <row r="229" spans="1:8">
      <c r="A229" s="124"/>
      <c r="B229" s="124"/>
      <c r="C229" s="124"/>
      <c r="D229" s="124"/>
      <c r="E229" s="124"/>
      <c r="F229" s="124"/>
      <c r="G229" s="124"/>
      <c r="H229" s="124"/>
    </row>
    <row r="230" spans="1:8">
      <c r="A230" s="124"/>
      <c r="B230" s="124"/>
      <c r="C230" s="124"/>
      <c r="D230" s="124"/>
      <c r="E230" s="124"/>
      <c r="F230" s="124"/>
      <c r="G230" s="124"/>
      <c r="H230" s="124"/>
    </row>
    <row r="231" spans="1:8">
      <c r="A231" s="124"/>
      <c r="B231" s="124"/>
      <c r="C231" s="124"/>
      <c r="D231" s="124"/>
      <c r="E231" s="124"/>
      <c r="F231" s="124"/>
      <c r="G231" s="124"/>
      <c r="H231" s="124"/>
    </row>
    <row r="232" spans="1:8">
      <c r="A232" s="124"/>
      <c r="B232" s="124"/>
      <c r="C232" s="124"/>
      <c r="D232" s="124"/>
      <c r="E232" s="124"/>
      <c r="F232" s="124"/>
      <c r="G232" s="124"/>
      <c r="H232" s="124"/>
    </row>
    <row r="233" spans="1:8">
      <c r="A233" s="124"/>
      <c r="B233" s="124"/>
      <c r="C233" s="124"/>
      <c r="D233" s="124"/>
      <c r="E233" s="124"/>
      <c r="F233" s="124"/>
      <c r="G233" s="124"/>
      <c r="H233" s="124"/>
    </row>
    <row r="234" spans="1:8">
      <c r="A234" s="124"/>
      <c r="B234" s="124"/>
      <c r="C234" s="124"/>
      <c r="D234" s="124"/>
      <c r="E234" s="124"/>
      <c r="F234" s="124"/>
      <c r="G234" s="124"/>
      <c r="H234" s="124"/>
    </row>
    <row r="235" spans="1:8">
      <c r="A235" s="124"/>
      <c r="B235" s="124"/>
      <c r="C235" s="124"/>
      <c r="D235" s="124"/>
      <c r="E235" s="124"/>
      <c r="F235" s="124"/>
      <c r="G235" s="124"/>
      <c r="H235" s="124"/>
    </row>
    <row r="236" spans="1:8">
      <c r="A236" s="124"/>
      <c r="B236" s="124"/>
      <c r="C236" s="124"/>
      <c r="D236" s="124"/>
      <c r="E236" s="124"/>
      <c r="F236" s="124"/>
      <c r="G236" s="124"/>
      <c r="H236" s="124"/>
    </row>
    <row r="237" spans="1:8">
      <c r="A237" s="124"/>
      <c r="B237" s="124"/>
      <c r="C237" s="124"/>
      <c r="D237" s="124"/>
      <c r="E237" s="124"/>
      <c r="F237" s="124"/>
      <c r="G237" s="124"/>
      <c r="H237" s="124"/>
    </row>
    <row r="238" spans="1:8">
      <c r="A238" s="124"/>
      <c r="B238" s="124"/>
      <c r="C238" s="124"/>
      <c r="D238" s="124"/>
      <c r="E238" s="124"/>
      <c r="F238" s="124"/>
      <c r="G238" s="124"/>
      <c r="H238" s="124"/>
    </row>
    <row r="239" spans="1:8">
      <c r="A239" s="124"/>
      <c r="B239" s="124"/>
      <c r="C239" s="124"/>
      <c r="D239" s="124"/>
      <c r="E239" s="124"/>
      <c r="F239" s="124"/>
      <c r="G239" s="124"/>
      <c r="H239" s="124"/>
    </row>
    <row r="240" spans="1:8">
      <c r="A240" s="124"/>
      <c r="B240" s="124"/>
      <c r="C240" s="124"/>
      <c r="D240" s="124"/>
      <c r="E240" s="124"/>
      <c r="F240" s="124"/>
      <c r="G240" s="124"/>
      <c r="H240" s="124"/>
    </row>
    <row r="241" spans="1:8">
      <c r="A241" s="124"/>
      <c r="B241" s="124"/>
      <c r="C241" s="124"/>
      <c r="D241" s="124"/>
      <c r="E241" s="124"/>
      <c r="F241" s="124"/>
      <c r="G241" s="124"/>
      <c r="H241" s="124"/>
    </row>
    <row r="242" spans="1:8">
      <c r="A242" s="124"/>
      <c r="B242" s="124"/>
      <c r="C242" s="124"/>
      <c r="D242" s="124"/>
      <c r="E242" s="124"/>
      <c r="F242" s="124"/>
      <c r="G242" s="124"/>
      <c r="H242" s="124"/>
    </row>
    <row r="243" spans="1:8">
      <c r="A243" s="124"/>
      <c r="B243" s="124"/>
      <c r="C243" s="124"/>
      <c r="D243" s="124"/>
      <c r="E243" s="124"/>
      <c r="F243" s="124"/>
      <c r="G243" s="124"/>
      <c r="H243" s="124"/>
    </row>
    <row r="244" spans="1:8">
      <c r="A244" s="124"/>
      <c r="B244" s="124"/>
      <c r="C244" s="124"/>
      <c r="D244" s="124"/>
      <c r="E244" s="124"/>
      <c r="F244" s="124"/>
      <c r="G244" s="124"/>
      <c r="H244" s="124"/>
    </row>
    <row r="245" spans="1:8">
      <c r="A245" s="124"/>
      <c r="B245" s="124"/>
      <c r="C245" s="124"/>
      <c r="D245" s="124"/>
      <c r="E245" s="124"/>
      <c r="F245" s="124"/>
      <c r="G245" s="124"/>
      <c r="H245" s="124"/>
    </row>
    <row r="246" spans="1:8">
      <c r="A246" s="124"/>
      <c r="B246" s="124"/>
      <c r="C246" s="124"/>
      <c r="D246" s="124"/>
      <c r="E246" s="124"/>
      <c r="F246" s="124"/>
      <c r="G246" s="124"/>
      <c r="H246" s="124"/>
    </row>
    <row r="247" spans="1:8">
      <c r="A247" s="124"/>
      <c r="B247" s="124"/>
      <c r="C247" s="124"/>
      <c r="D247" s="124"/>
      <c r="E247" s="124"/>
      <c r="F247" s="124"/>
      <c r="G247" s="124"/>
      <c r="H247" s="124"/>
    </row>
    <row r="248" spans="1:8">
      <c r="A248" s="124"/>
      <c r="B248" s="124"/>
      <c r="C248" s="124"/>
      <c r="D248" s="124"/>
      <c r="E248" s="124"/>
      <c r="F248" s="124"/>
      <c r="G248" s="124"/>
      <c r="H248" s="124"/>
    </row>
    <row r="249" spans="1:8">
      <c r="A249" s="124"/>
      <c r="B249" s="124"/>
      <c r="C249" s="124"/>
      <c r="D249" s="124"/>
      <c r="E249" s="124"/>
      <c r="F249" s="124"/>
      <c r="G249" s="124"/>
      <c r="H249" s="124"/>
    </row>
    <row r="250" spans="1:8">
      <c r="A250" s="124"/>
      <c r="B250" s="124"/>
      <c r="C250" s="124"/>
      <c r="D250" s="124"/>
      <c r="E250" s="124"/>
      <c r="F250" s="124"/>
      <c r="G250" s="124"/>
      <c r="H250" s="124"/>
    </row>
    <row r="251" spans="1:8">
      <c r="A251" s="124"/>
      <c r="B251" s="124"/>
      <c r="C251" s="124"/>
      <c r="D251" s="124"/>
      <c r="E251" s="124"/>
      <c r="F251" s="124"/>
      <c r="G251" s="124"/>
      <c r="H251" s="124"/>
    </row>
    <row r="252" spans="1:8">
      <c r="A252" s="124"/>
      <c r="B252" s="124"/>
      <c r="C252" s="124"/>
      <c r="D252" s="124"/>
      <c r="E252" s="124"/>
      <c r="F252" s="124"/>
      <c r="G252" s="124"/>
      <c r="H252" s="124"/>
    </row>
    <row r="253" spans="1:8">
      <c r="A253" s="124"/>
      <c r="B253" s="124"/>
      <c r="C253" s="124"/>
      <c r="D253" s="124"/>
      <c r="E253" s="124"/>
      <c r="F253" s="124"/>
      <c r="G253" s="124"/>
      <c r="H253" s="124"/>
    </row>
    <row r="254" spans="1:8">
      <c r="A254" s="124"/>
      <c r="B254" s="124"/>
      <c r="C254" s="124"/>
      <c r="D254" s="124"/>
      <c r="E254" s="124"/>
      <c r="F254" s="124"/>
      <c r="G254" s="124"/>
      <c r="H254" s="124"/>
    </row>
    <row r="255" spans="1:8">
      <c r="A255" s="124"/>
      <c r="B255" s="124"/>
      <c r="C255" s="124"/>
      <c r="D255" s="124"/>
      <c r="E255" s="124"/>
      <c r="F255" s="124"/>
      <c r="G255" s="124"/>
      <c r="H255" s="124"/>
    </row>
    <row r="256" spans="1:8">
      <c r="A256" s="124"/>
      <c r="B256" s="124"/>
      <c r="C256" s="124"/>
      <c r="D256" s="124"/>
      <c r="E256" s="124"/>
      <c r="F256" s="124"/>
      <c r="G256" s="124"/>
      <c r="H256" s="124"/>
    </row>
    <row r="257" spans="1:8">
      <c r="A257" s="124"/>
      <c r="B257" s="124"/>
      <c r="C257" s="124"/>
      <c r="D257" s="124"/>
      <c r="E257" s="124"/>
      <c r="F257" s="124"/>
      <c r="G257" s="124"/>
      <c r="H257" s="124"/>
    </row>
    <row r="258" spans="1:8">
      <c r="A258" s="124"/>
      <c r="B258" s="124"/>
      <c r="C258" s="124"/>
      <c r="D258" s="124"/>
      <c r="E258" s="124"/>
      <c r="F258" s="124"/>
      <c r="G258" s="124"/>
      <c r="H258" s="124"/>
    </row>
    <row r="259" spans="1:8">
      <c r="A259" s="124"/>
      <c r="B259" s="124"/>
      <c r="C259" s="124"/>
      <c r="D259" s="124"/>
      <c r="E259" s="124"/>
      <c r="F259" s="124"/>
      <c r="G259" s="124"/>
      <c r="H259" s="124"/>
    </row>
    <row r="260" spans="1:8">
      <c r="A260" s="124"/>
      <c r="B260" s="124"/>
      <c r="C260" s="124"/>
      <c r="D260" s="124"/>
      <c r="E260" s="124"/>
      <c r="F260" s="124"/>
      <c r="G260" s="124"/>
      <c r="H260" s="124"/>
    </row>
    <row r="261" spans="1:8">
      <c r="A261" s="124"/>
      <c r="B261" s="124"/>
      <c r="C261" s="124"/>
      <c r="D261" s="124"/>
      <c r="E261" s="124"/>
      <c r="F261" s="124"/>
      <c r="G261" s="124"/>
      <c r="H261" s="124"/>
    </row>
    <row r="262" spans="1:8">
      <c r="A262" s="124"/>
      <c r="B262" s="124"/>
      <c r="C262" s="124"/>
      <c r="D262" s="124"/>
      <c r="E262" s="124"/>
      <c r="F262" s="124"/>
      <c r="G262" s="124"/>
      <c r="H262" s="124"/>
    </row>
    <row r="263" spans="1:8">
      <c r="A263" s="124"/>
      <c r="B263" s="124"/>
      <c r="C263" s="124"/>
      <c r="D263" s="124"/>
      <c r="E263" s="124"/>
      <c r="F263" s="124"/>
      <c r="G263" s="124"/>
      <c r="H263" s="124"/>
    </row>
    <row r="264" spans="1:8">
      <c r="A264" s="124"/>
      <c r="B264" s="124"/>
      <c r="C264" s="124"/>
      <c r="D264" s="124"/>
      <c r="E264" s="124"/>
      <c r="F264" s="124"/>
      <c r="G264" s="124"/>
      <c r="H264" s="124"/>
    </row>
    <row r="265" spans="1:8">
      <c r="A265" s="124"/>
      <c r="B265" s="124"/>
      <c r="C265" s="124"/>
      <c r="D265" s="124"/>
      <c r="E265" s="124"/>
      <c r="F265" s="124"/>
      <c r="G265" s="124"/>
      <c r="H265" s="124"/>
    </row>
    <row r="266" spans="1:8">
      <c r="A266" s="124"/>
      <c r="B266" s="124"/>
      <c r="C266" s="124"/>
      <c r="D266" s="124"/>
      <c r="E266" s="124"/>
      <c r="F266" s="124"/>
      <c r="G266" s="124"/>
      <c r="H266" s="124"/>
    </row>
    <row r="267" spans="1:8">
      <c r="A267" s="124"/>
      <c r="B267" s="124"/>
      <c r="C267" s="124"/>
      <c r="D267" s="124"/>
      <c r="E267" s="124"/>
      <c r="F267" s="124"/>
      <c r="G267" s="124"/>
      <c r="H267" s="124"/>
    </row>
    <row r="268" spans="1:8">
      <c r="A268" s="124"/>
      <c r="B268" s="124"/>
      <c r="C268" s="124"/>
      <c r="D268" s="124"/>
      <c r="E268" s="124"/>
      <c r="F268" s="124"/>
      <c r="G268" s="124"/>
      <c r="H268" s="124"/>
    </row>
    <row r="269" spans="1:8">
      <c r="A269" s="124"/>
      <c r="B269" s="124"/>
      <c r="C269" s="124"/>
      <c r="D269" s="124"/>
      <c r="E269" s="124"/>
      <c r="F269" s="124"/>
      <c r="G269" s="124"/>
      <c r="H269" s="124"/>
    </row>
    <row r="270" spans="1:8">
      <c r="A270" s="124"/>
      <c r="B270" s="124"/>
      <c r="C270" s="124"/>
      <c r="D270" s="124"/>
      <c r="E270" s="124"/>
      <c r="F270" s="124"/>
      <c r="G270" s="124"/>
      <c r="H270" s="124"/>
    </row>
    <row r="271" spans="1:8">
      <c r="A271" s="124"/>
      <c r="B271" s="124"/>
      <c r="C271" s="124"/>
      <c r="D271" s="124"/>
      <c r="E271" s="124"/>
      <c r="F271" s="124"/>
      <c r="G271" s="124"/>
      <c r="H271" s="124"/>
    </row>
    <row r="272" spans="1:8">
      <c r="A272" s="124"/>
      <c r="B272" s="124"/>
      <c r="C272" s="124"/>
      <c r="D272" s="124"/>
      <c r="E272" s="124"/>
      <c r="F272" s="124"/>
      <c r="G272" s="124"/>
      <c r="H272" s="124"/>
    </row>
    <row r="273" spans="1:8">
      <c r="A273" s="124"/>
      <c r="B273" s="124"/>
      <c r="C273" s="124"/>
      <c r="D273" s="124"/>
      <c r="E273" s="124"/>
      <c r="F273" s="124"/>
      <c r="G273" s="124"/>
      <c r="H273" s="124"/>
    </row>
    <row r="274" spans="1:8">
      <c r="A274" s="124"/>
      <c r="B274" s="124"/>
      <c r="C274" s="124"/>
      <c r="D274" s="124"/>
      <c r="E274" s="124"/>
      <c r="F274" s="124"/>
      <c r="G274" s="124"/>
      <c r="H274" s="124"/>
    </row>
    <row r="275" spans="1:8">
      <c r="A275" s="124"/>
      <c r="B275" s="124"/>
      <c r="C275" s="124"/>
      <c r="D275" s="124"/>
      <c r="E275" s="124"/>
      <c r="F275" s="124"/>
      <c r="G275" s="124"/>
      <c r="H275" s="124"/>
    </row>
    <row r="276" spans="1:8">
      <c r="A276" s="124"/>
      <c r="B276" s="124"/>
      <c r="C276" s="124"/>
      <c r="D276" s="124"/>
      <c r="E276" s="124"/>
      <c r="F276" s="124"/>
      <c r="G276" s="124"/>
      <c r="H276" s="124"/>
    </row>
    <row r="277" spans="1:8">
      <c r="A277" s="124"/>
      <c r="B277" s="124"/>
      <c r="C277" s="124"/>
      <c r="D277" s="124"/>
      <c r="E277" s="124"/>
      <c r="F277" s="124"/>
      <c r="G277" s="124"/>
      <c r="H277" s="124"/>
    </row>
    <row r="278" spans="1:8">
      <c r="A278" s="124"/>
      <c r="B278" s="124"/>
      <c r="C278" s="124"/>
      <c r="D278" s="124"/>
      <c r="E278" s="124"/>
      <c r="F278" s="124"/>
      <c r="G278" s="124"/>
      <c r="H278" s="124"/>
    </row>
    <row r="279" spans="1:8">
      <c r="A279" s="124"/>
      <c r="B279" s="124"/>
      <c r="C279" s="124"/>
      <c r="D279" s="124"/>
      <c r="E279" s="124"/>
      <c r="F279" s="124"/>
      <c r="G279" s="124"/>
      <c r="H279" s="124"/>
    </row>
    <row r="280" spans="1:8">
      <c r="A280" s="124"/>
      <c r="B280" s="124"/>
      <c r="C280" s="124"/>
      <c r="D280" s="124"/>
      <c r="E280" s="124"/>
      <c r="F280" s="124"/>
      <c r="G280" s="124"/>
      <c r="H280" s="124"/>
    </row>
    <row r="281" spans="1:8">
      <c r="A281" s="124"/>
      <c r="B281" s="124"/>
      <c r="C281" s="124"/>
      <c r="D281" s="124"/>
      <c r="E281" s="124"/>
      <c r="F281" s="124"/>
      <c r="G281" s="124"/>
      <c r="H281" s="124"/>
    </row>
    <row r="282" spans="1:8">
      <c r="A282" s="124"/>
      <c r="B282" s="124"/>
      <c r="C282" s="124"/>
      <c r="D282" s="124"/>
      <c r="E282" s="124"/>
      <c r="F282" s="124"/>
      <c r="G282" s="124"/>
      <c r="H282" s="124"/>
    </row>
    <row r="283" spans="1:8">
      <c r="A283" s="124"/>
      <c r="B283" s="124"/>
      <c r="C283" s="124"/>
      <c r="D283" s="124"/>
      <c r="E283" s="124"/>
      <c r="F283" s="124"/>
      <c r="G283" s="124"/>
      <c r="H283" s="124"/>
    </row>
    <row r="284" spans="1:8">
      <c r="A284" s="124"/>
      <c r="B284" s="124"/>
      <c r="C284" s="124"/>
      <c r="D284" s="124"/>
      <c r="E284" s="124"/>
      <c r="F284" s="124"/>
      <c r="G284" s="124"/>
      <c r="H284" s="124"/>
    </row>
    <row r="285" spans="1:8">
      <c r="A285" s="124"/>
      <c r="B285" s="124"/>
      <c r="C285" s="124"/>
      <c r="D285" s="124"/>
      <c r="E285" s="124"/>
      <c r="F285" s="124"/>
      <c r="G285" s="124"/>
      <c r="H285" s="124"/>
    </row>
    <row r="286" spans="1:8">
      <c r="A286" s="124"/>
      <c r="B286" s="124"/>
      <c r="C286" s="124"/>
      <c r="D286" s="124"/>
      <c r="E286" s="124"/>
      <c r="F286" s="124"/>
      <c r="G286" s="124"/>
      <c r="H286" s="124"/>
    </row>
    <row r="287" spans="1:8">
      <c r="A287" s="124"/>
      <c r="B287" s="124"/>
      <c r="C287" s="124"/>
      <c r="D287" s="124"/>
      <c r="E287" s="124"/>
      <c r="F287" s="124"/>
      <c r="G287" s="124"/>
      <c r="H287" s="124"/>
    </row>
    <row r="288" spans="1:8">
      <c r="A288" s="124"/>
      <c r="B288" s="124"/>
      <c r="C288" s="124"/>
      <c r="D288" s="124"/>
      <c r="E288" s="124"/>
      <c r="F288" s="124"/>
      <c r="G288" s="124"/>
      <c r="H288" s="124"/>
    </row>
    <row r="289" spans="1:8">
      <c r="A289" s="124"/>
      <c r="B289" s="124"/>
      <c r="C289" s="124"/>
      <c r="D289" s="124"/>
      <c r="E289" s="124"/>
      <c r="F289" s="124"/>
      <c r="G289" s="124"/>
      <c r="H289" s="124"/>
    </row>
    <row r="290" spans="1:8">
      <c r="A290" s="124"/>
      <c r="B290" s="124"/>
      <c r="C290" s="124"/>
      <c r="D290" s="124"/>
      <c r="E290" s="124"/>
      <c r="F290" s="124"/>
      <c r="G290" s="124"/>
      <c r="H290" s="124"/>
    </row>
    <row r="291" spans="1:8">
      <c r="A291" s="124"/>
      <c r="B291" s="124"/>
      <c r="C291" s="124"/>
      <c r="D291" s="124"/>
      <c r="E291" s="124"/>
      <c r="F291" s="124"/>
      <c r="G291" s="124"/>
      <c r="H291" s="124"/>
    </row>
    <row r="292" spans="1:8">
      <c r="A292" s="124"/>
      <c r="B292" s="124"/>
      <c r="C292" s="124"/>
      <c r="D292" s="124"/>
      <c r="E292" s="124"/>
      <c r="F292" s="124"/>
      <c r="G292" s="124"/>
      <c r="H292" s="124"/>
    </row>
    <row r="293" spans="1:8">
      <c r="A293" s="124"/>
      <c r="B293" s="124"/>
      <c r="C293" s="124"/>
      <c r="D293" s="124"/>
      <c r="E293" s="124"/>
      <c r="F293" s="124"/>
      <c r="G293" s="124"/>
      <c r="H293" s="124"/>
    </row>
    <row r="294" spans="1:8">
      <c r="A294" s="124"/>
      <c r="B294" s="124"/>
      <c r="C294" s="124"/>
      <c r="D294" s="124"/>
      <c r="E294" s="124"/>
      <c r="F294" s="124"/>
      <c r="G294" s="124"/>
      <c r="H294" s="124"/>
    </row>
    <row r="295" spans="1:8">
      <c r="A295" s="124"/>
      <c r="B295" s="124"/>
      <c r="C295" s="124"/>
      <c r="D295" s="124"/>
      <c r="E295" s="124"/>
      <c r="F295" s="124"/>
      <c r="G295" s="124"/>
      <c r="H295" s="124"/>
    </row>
    <row r="296" spans="1:8">
      <c r="A296" s="124"/>
      <c r="B296" s="124"/>
      <c r="C296" s="124"/>
      <c r="D296" s="124"/>
      <c r="E296" s="124"/>
      <c r="F296" s="124"/>
      <c r="G296" s="124"/>
      <c r="H296" s="124"/>
    </row>
    <row r="297" spans="1:8">
      <c r="A297" s="124"/>
      <c r="B297" s="124"/>
      <c r="C297" s="124"/>
      <c r="D297" s="124"/>
      <c r="E297" s="124"/>
      <c r="F297" s="124"/>
      <c r="G297" s="124"/>
      <c r="H297" s="124"/>
    </row>
    <row r="298" spans="1:8">
      <c r="A298" s="124"/>
      <c r="B298" s="124"/>
      <c r="C298" s="124"/>
      <c r="D298" s="124"/>
      <c r="E298" s="124"/>
      <c r="F298" s="124"/>
      <c r="G298" s="124"/>
      <c r="H298" s="124"/>
    </row>
    <row r="299" spans="1:8">
      <c r="A299" s="124"/>
      <c r="B299" s="124"/>
      <c r="C299" s="124"/>
      <c r="D299" s="124"/>
      <c r="E299" s="124"/>
      <c r="F299" s="124"/>
      <c r="G299" s="124"/>
      <c r="H299" s="124"/>
    </row>
    <row r="300" spans="1:8">
      <c r="A300" s="124"/>
      <c r="B300" s="124"/>
      <c r="C300" s="124"/>
      <c r="D300" s="124"/>
      <c r="E300" s="124"/>
      <c r="F300" s="124"/>
      <c r="G300" s="124"/>
      <c r="H300" s="124"/>
    </row>
    <row r="301" spans="1:8">
      <c r="A301" s="124"/>
      <c r="B301" s="124"/>
      <c r="C301" s="124"/>
      <c r="D301" s="124"/>
      <c r="E301" s="124"/>
      <c r="F301" s="124"/>
      <c r="G301" s="124"/>
      <c r="H301" s="124"/>
    </row>
    <row r="302" spans="1:8">
      <c r="A302" s="124"/>
      <c r="B302" s="124"/>
      <c r="C302" s="124"/>
      <c r="D302" s="124"/>
      <c r="E302" s="124"/>
      <c r="F302" s="124"/>
      <c r="G302" s="124"/>
      <c r="H302" s="124"/>
    </row>
    <row r="303" spans="1:8">
      <c r="A303" s="124"/>
      <c r="B303" s="124"/>
      <c r="C303" s="124"/>
      <c r="D303" s="124"/>
      <c r="E303" s="124"/>
      <c r="F303" s="124"/>
      <c r="G303" s="124"/>
      <c r="H303" s="124"/>
    </row>
    <row r="304" spans="1:8">
      <c r="A304" s="124"/>
      <c r="B304" s="124"/>
      <c r="C304" s="124"/>
      <c r="D304" s="124"/>
      <c r="E304" s="124"/>
      <c r="F304" s="124"/>
      <c r="G304" s="124"/>
      <c r="H304" s="124"/>
    </row>
    <row r="305" spans="1:8">
      <c r="A305" s="124"/>
      <c r="B305" s="124"/>
      <c r="C305" s="124"/>
      <c r="D305" s="124"/>
      <c r="E305" s="124"/>
      <c r="F305" s="124"/>
      <c r="G305" s="124"/>
      <c r="H305" s="124"/>
    </row>
    <row r="306" spans="1:8">
      <c r="A306" s="124"/>
      <c r="B306" s="124"/>
      <c r="C306" s="124"/>
      <c r="D306" s="124"/>
      <c r="E306" s="124"/>
      <c r="F306" s="124"/>
      <c r="G306" s="124"/>
      <c r="H306" s="124"/>
    </row>
    <row r="307" spans="1:8">
      <c r="A307" s="124"/>
      <c r="B307" s="124"/>
      <c r="C307" s="124"/>
      <c r="D307" s="124"/>
      <c r="E307" s="124"/>
      <c r="F307" s="124"/>
      <c r="G307" s="124"/>
      <c r="H307" s="124"/>
    </row>
    <row r="308" spans="1:8">
      <c r="A308" s="124"/>
      <c r="B308" s="124"/>
      <c r="C308" s="124"/>
      <c r="D308" s="124"/>
      <c r="E308" s="124"/>
      <c r="F308" s="124"/>
      <c r="G308" s="124"/>
      <c r="H308" s="124"/>
    </row>
    <row r="309" spans="1:8">
      <c r="A309" s="124"/>
      <c r="B309" s="124"/>
      <c r="C309" s="124"/>
      <c r="D309" s="124"/>
      <c r="E309" s="124"/>
      <c r="F309" s="124"/>
      <c r="G309" s="124"/>
      <c r="H309" s="124"/>
    </row>
    <row r="310" spans="1:8">
      <c r="A310" s="124"/>
      <c r="B310" s="124"/>
      <c r="C310" s="124"/>
      <c r="D310" s="124"/>
      <c r="E310" s="124"/>
      <c r="F310" s="124"/>
      <c r="G310" s="124"/>
      <c r="H310" s="124"/>
    </row>
    <row r="311" spans="1:8">
      <c r="A311" s="124"/>
      <c r="B311" s="124"/>
      <c r="C311" s="124"/>
      <c r="D311" s="124"/>
      <c r="E311" s="124"/>
      <c r="F311" s="124"/>
      <c r="G311" s="124"/>
      <c r="H311" s="124"/>
    </row>
    <row r="312" spans="1:8">
      <c r="A312" s="124"/>
      <c r="B312" s="124"/>
      <c r="C312" s="124"/>
      <c r="D312" s="124"/>
      <c r="E312" s="124"/>
      <c r="F312" s="124"/>
      <c r="G312" s="124"/>
      <c r="H312" s="124"/>
    </row>
    <row r="313" spans="1:8">
      <c r="A313" s="124"/>
      <c r="B313" s="124"/>
      <c r="C313" s="124"/>
      <c r="D313" s="124"/>
      <c r="E313" s="124"/>
      <c r="F313" s="124"/>
      <c r="G313" s="124"/>
      <c r="H313" s="124"/>
    </row>
    <row r="314" spans="1:8">
      <c r="A314" s="124"/>
      <c r="B314" s="124"/>
      <c r="C314" s="124"/>
      <c r="D314" s="124"/>
      <c r="E314" s="124"/>
      <c r="F314" s="124"/>
      <c r="G314" s="124"/>
      <c r="H314" s="124"/>
    </row>
    <row r="315" spans="1:8">
      <c r="A315" s="124"/>
      <c r="B315" s="124"/>
      <c r="C315" s="124"/>
      <c r="D315" s="124"/>
      <c r="E315" s="124"/>
      <c r="F315" s="124"/>
      <c r="G315" s="124"/>
      <c r="H315" s="124"/>
    </row>
    <row r="316" spans="1:8">
      <c r="A316" s="124"/>
      <c r="B316" s="124"/>
      <c r="C316" s="124"/>
      <c r="D316" s="124"/>
      <c r="E316" s="124"/>
      <c r="F316" s="124"/>
      <c r="G316" s="124"/>
      <c r="H316" s="124"/>
    </row>
    <row r="317" spans="1:8">
      <c r="A317" s="124"/>
      <c r="B317" s="124"/>
      <c r="C317" s="124"/>
      <c r="D317" s="124"/>
      <c r="E317" s="124"/>
      <c r="F317" s="124"/>
      <c r="G317" s="124"/>
      <c r="H317" s="124"/>
    </row>
    <row r="318" spans="1:8">
      <c r="A318" s="124"/>
      <c r="B318" s="124"/>
      <c r="C318" s="124"/>
      <c r="D318" s="124"/>
      <c r="E318" s="124"/>
      <c r="F318" s="124"/>
      <c r="G318" s="124"/>
      <c r="H318" s="124"/>
    </row>
    <row r="319" spans="1:8">
      <c r="A319" s="124"/>
      <c r="B319" s="124"/>
      <c r="C319" s="124"/>
      <c r="D319" s="124"/>
      <c r="E319" s="124"/>
      <c r="F319" s="124"/>
      <c r="G319" s="124"/>
      <c r="H319" s="124"/>
    </row>
    <row r="320" spans="1:8">
      <c r="A320" s="124"/>
      <c r="B320" s="124"/>
      <c r="C320" s="124"/>
      <c r="D320" s="124"/>
      <c r="E320" s="124"/>
      <c r="F320" s="124"/>
      <c r="G320" s="124"/>
      <c r="H320" s="124"/>
    </row>
    <row r="321" spans="1:8">
      <c r="A321" s="124"/>
      <c r="B321" s="124"/>
      <c r="C321" s="124"/>
      <c r="D321" s="124"/>
      <c r="E321" s="124"/>
      <c r="F321" s="124"/>
      <c r="G321" s="124"/>
      <c r="H321" s="124"/>
    </row>
    <row r="322" spans="1:8">
      <c r="A322" s="124"/>
      <c r="B322" s="124"/>
      <c r="C322" s="124"/>
      <c r="D322" s="124"/>
      <c r="E322" s="124"/>
      <c r="F322" s="124"/>
      <c r="G322" s="124"/>
      <c r="H322" s="124"/>
    </row>
    <row r="323" spans="1:8">
      <c r="A323" s="124"/>
      <c r="B323" s="124"/>
      <c r="C323" s="124"/>
      <c r="D323" s="124"/>
      <c r="E323" s="124"/>
      <c r="F323" s="124"/>
      <c r="G323" s="124"/>
      <c r="H323" s="124"/>
    </row>
    <row r="324" spans="1:8">
      <c r="A324" s="124"/>
      <c r="B324" s="124"/>
      <c r="C324" s="124"/>
      <c r="D324" s="124"/>
      <c r="E324" s="124"/>
      <c r="F324" s="124"/>
      <c r="G324" s="124"/>
      <c r="H324" s="124"/>
    </row>
    <row r="325" spans="1:8">
      <c r="A325" s="124"/>
      <c r="B325" s="124"/>
      <c r="C325" s="124"/>
      <c r="D325" s="124"/>
      <c r="E325" s="124"/>
      <c r="F325" s="124"/>
      <c r="G325" s="124"/>
      <c r="H325" s="124"/>
    </row>
    <row r="326" spans="1:8">
      <c r="A326" s="124"/>
      <c r="B326" s="124"/>
      <c r="C326" s="124"/>
      <c r="D326" s="124"/>
      <c r="E326" s="124"/>
      <c r="F326" s="124"/>
      <c r="G326" s="124"/>
      <c r="H326" s="124"/>
    </row>
    <row r="327" spans="1:8">
      <c r="A327" s="124"/>
      <c r="B327" s="124"/>
      <c r="C327" s="124"/>
      <c r="D327" s="124"/>
      <c r="E327" s="124"/>
      <c r="F327" s="124"/>
      <c r="G327" s="124"/>
      <c r="H327" s="124"/>
    </row>
    <row r="328" spans="1:8">
      <c r="A328" s="124"/>
      <c r="B328" s="124"/>
      <c r="C328" s="124"/>
      <c r="D328" s="124"/>
      <c r="E328" s="124"/>
      <c r="F328" s="124"/>
      <c r="G328" s="124"/>
      <c r="H328" s="124"/>
    </row>
  </sheetData>
  <mergeCells count="32">
    <mergeCell ref="D3:D4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D39:D40"/>
    <mergeCell ref="D41:D42"/>
    <mergeCell ref="D43:D44"/>
    <mergeCell ref="D45:D46"/>
    <mergeCell ref="D47:D48"/>
    <mergeCell ref="D49:D50"/>
    <mergeCell ref="D51:D52"/>
    <mergeCell ref="D53:D54"/>
    <mergeCell ref="D55:D56"/>
    <mergeCell ref="D57:D58"/>
    <mergeCell ref="D59:D60"/>
    <mergeCell ref="D61:D62"/>
    <mergeCell ref="D63:D64"/>
    <mergeCell ref="D65:D66"/>
  </mergeCells>
  <phoneticPr fontId="12" type="Hiragana"/>
  <dataValidations count="1">
    <dataValidation type="list" allowBlank="1" showDropDown="0" showInputMessage="1" showErrorMessage="1" sqref="D3:D62">
      <formula1>$D$68:$D$73</formula1>
    </dataValidation>
  </dataValidations>
  <pageMargins left="0.75" right="0.75" top="1" bottom="1" header="0.51200000000000001" footer="0.51200000000000001"/>
  <pageSetup paperSize="9" fitToWidth="1" fitToHeight="1" orientation="portrait" usePrinterDefaults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13"/>
  </sheetPr>
  <dimension ref="A1:H328"/>
  <sheetViews>
    <sheetView view="pageBreakPreview" zoomScaleSheetLayoutView="100" workbookViewId="0">
      <selection activeCell="B8" sqref="B8"/>
    </sheetView>
  </sheetViews>
  <sheetFormatPr defaultRowHeight="13.5"/>
  <cols>
    <col min="1" max="1" width="16.875" customWidth="1"/>
    <col min="2" max="2" width="20.625" customWidth="1"/>
    <col min="3" max="3" width="6.875" customWidth="1"/>
    <col min="4" max="4" width="5.125" customWidth="1"/>
    <col min="5" max="5" width="8.125" customWidth="1"/>
    <col min="6" max="7" width="10.625" customWidth="1"/>
    <col min="8" max="8" width="8.00390625" customWidth="1"/>
  </cols>
  <sheetData>
    <row r="1" spans="1:8" ht="13.5" customHeight="1">
      <c r="A1" s="104" t="s">
        <v>156</v>
      </c>
      <c r="B1" s="125"/>
      <c r="C1" s="125"/>
      <c r="D1" s="125"/>
      <c r="E1" s="125"/>
      <c r="F1" s="125"/>
      <c r="G1" s="135"/>
      <c r="H1" s="125"/>
    </row>
    <row r="2" spans="1:8" ht="23.1" customHeight="1">
      <c r="A2" s="117" t="s">
        <v>44</v>
      </c>
      <c r="B2" s="117" t="s">
        <v>62</v>
      </c>
      <c r="C2" s="126" t="s">
        <v>64</v>
      </c>
      <c r="D2" s="117" t="s">
        <v>65</v>
      </c>
      <c r="E2" s="117" t="s">
        <v>66</v>
      </c>
      <c r="F2" s="117" t="s">
        <v>68</v>
      </c>
      <c r="G2" s="117" t="s">
        <v>31</v>
      </c>
      <c r="H2" s="117" t="s">
        <v>69</v>
      </c>
    </row>
    <row r="3" spans="1:8" ht="11.25" customHeight="1">
      <c r="A3" s="118" t="s">
        <v>194</v>
      </c>
      <c r="B3" s="118"/>
      <c r="C3" s="129"/>
      <c r="D3" s="143"/>
      <c r="E3" s="132"/>
      <c r="F3" s="132"/>
      <c r="G3" s="132"/>
      <c r="H3" s="120"/>
    </row>
    <row r="4" spans="1:8" ht="11.25" customHeight="1">
      <c r="A4" s="146"/>
      <c r="B4" s="146"/>
      <c r="C4" s="139"/>
      <c r="D4" s="144"/>
      <c r="E4" s="133"/>
      <c r="F4" s="133"/>
      <c r="G4" s="133"/>
      <c r="H4" s="119"/>
    </row>
    <row r="5" spans="1:8" ht="11.25" customHeight="1">
      <c r="A5" s="118"/>
      <c r="B5" s="118"/>
      <c r="C5" s="140"/>
      <c r="D5" s="143"/>
      <c r="E5" s="132"/>
      <c r="F5" s="132">
        <f>ROUNDDOWN(C5*E5,0)</f>
        <v>0</v>
      </c>
      <c r="G5" s="132"/>
      <c r="H5" s="118"/>
    </row>
    <row r="6" spans="1:8" ht="11.25" customHeight="1">
      <c r="A6" s="119"/>
      <c r="B6" s="119"/>
      <c r="C6" s="139"/>
      <c r="D6" s="144"/>
      <c r="E6" s="133"/>
      <c r="F6" s="133"/>
      <c r="G6" s="133"/>
      <c r="H6" s="119"/>
    </row>
    <row r="7" spans="1:8" ht="11.25" customHeight="1">
      <c r="A7" s="118"/>
      <c r="B7" s="118"/>
      <c r="C7" s="140"/>
      <c r="D7" s="143"/>
      <c r="E7" s="132"/>
      <c r="F7" s="132">
        <f>ROUNDDOWN(C7*E7,0)</f>
        <v>0</v>
      </c>
      <c r="G7" s="132"/>
      <c r="H7" s="118"/>
    </row>
    <row r="8" spans="1:8" ht="11.25" customHeight="1">
      <c r="A8" s="119"/>
      <c r="B8" s="119"/>
      <c r="C8" s="139"/>
      <c r="D8" s="144"/>
      <c r="E8" s="133"/>
      <c r="F8" s="133"/>
      <c r="G8" s="133"/>
      <c r="H8" s="119"/>
    </row>
    <row r="9" spans="1:8" ht="11.25" customHeight="1">
      <c r="A9" s="118"/>
      <c r="B9" s="118"/>
      <c r="C9" s="140"/>
      <c r="D9" s="143"/>
      <c r="E9" s="132"/>
      <c r="F9" s="132"/>
      <c r="G9" s="132"/>
      <c r="H9" s="118"/>
    </row>
    <row r="10" spans="1:8" ht="11.25" customHeight="1">
      <c r="A10" s="119"/>
      <c r="B10" s="119"/>
      <c r="C10" s="139"/>
      <c r="D10" s="144"/>
      <c r="E10" s="133"/>
      <c r="F10" s="133"/>
      <c r="G10" s="133"/>
      <c r="H10" s="119"/>
    </row>
    <row r="11" spans="1:8" ht="11.25" customHeight="1">
      <c r="A11" s="118"/>
      <c r="B11" s="118"/>
      <c r="C11" s="140"/>
      <c r="D11" s="143"/>
      <c r="E11" s="132"/>
      <c r="F11" s="132"/>
      <c r="G11" s="132"/>
      <c r="H11" s="118"/>
    </row>
    <row r="12" spans="1:8" ht="11.25" customHeight="1">
      <c r="A12" s="119"/>
      <c r="B12" s="119"/>
      <c r="C12" s="139"/>
      <c r="D12" s="144"/>
      <c r="E12" s="133"/>
      <c r="F12" s="133"/>
      <c r="G12" s="133"/>
      <c r="H12" s="119"/>
    </row>
    <row r="13" spans="1:8" ht="11.25" customHeight="1">
      <c r="A13" s="118"/>
      <c r="B13" s="118"/>
      <c r="C13" s="140"/>
      <c r="D13" s="143"/>
      <c r="E13" s="132"/>
      <c r="F13" s="132"/>
      <c r="G13" s="132"/>
      <c r="H13" s="118"/>
    </row>
    <row r="14" spans="1:8" ht="11.25" customHeight="1">
      <c r="A14" s="119"/>
      <c r="B14" s="119"/>
      <c r="C14" s="139"/>
      <c r="D14" s="144"/>
      <c r="E14" s="133"/>
      <c r="F14" s="133"/>
      <c r="G14" s="133"/>
      <c r="H14" s="119"/>
    </row>
    <row r="15" spans="1:8" ht="11.25" customHeight="1">
      <c r="A15" s="118"/>
      <c r="B15" s="118"/>
      <c r="C15" s="129"/>
      <c r="D15" s="143"/>
      <c r="E15" s="132"/>
      <c r="F15" s="132"/>
      <c r="G15" s="132"/>
      <c r="H15" s="118"/>
    </row>
    <row r="16" spans="1:8" ht="11.25" customHeight="1">
      <c r="A16" s="146"/>
      <c r="B16" s="146"/>
      <c r="C16" s="139"/>
      <c r="D16" s="145"/>
      <c r="E16" s="133"/>
      <c r="F16" s="133"/>
      <c r="G16" s="133"/>
      <c r="H16" s="119"/>
    </row>
    <row r="17" spans="1:8" ht="11.25" customHeight="1">
      <c r="A17" s="118"/>
      <c r="B17" s="118"/>
      <c r="C17" s="129"/>
      <c r="D17" s="143"/>
      <c r="E17" s="132"/>
      <c r="F17" s="132"/>
      <c r="G17" s="132"/>
      <c r="H17" s="118"/>
    </row>
    <row r="18" spans="1:8" ht="11.25" customHeight="1">
      <c r="A18" s="119"/>
      <c r="B18" s="119"/>
      <c r="C18" s="139"/>
      <c r="D18" s="144"/>
      <c r="E18" s="133"/>
      <c r="F18" s="133"/>
      <c r="G18" s="133"/>
      <c r="H18" s="119"/>
    </row>
    <row r="19" spans="1:8" ht="11.25" customHeight="1">
      <c r="A19" s="118"/>
      <c r="B19" s="118"/>
      <c r="C19" s="129"/>
      <c r="D19" s="143"/>
      <c r="E19" s="132"/>
      <c r="F19" s="132"/>
      <c r="G19" s="132"/>
      <c r="H19" s="118"/>
    </row>
    <row r="20" spans="1:8" ht="11.25" customHeight="1">
      <c r="A20" s="119"/>
      <c r="B20" s="119"/>
      <c r="C20" s="139"/>
      <c r="D20" s="144"/>
      <c r="E20" s="133"/>
      <c r="F20" s="133"/>
      <c r="G20" s="133"/>
      <c r="H20" s="119"/>
    </row>
    <row r="21" spans="1:8" ht="11.25" customHeight="1">
      <c r="A21" s="118"/>
      <c r="B21" s="118"/>
      <c r="C21" s="129"/>
      <c r="D21" s="143"/>
      <c r="E21" s="132"/>
      <c r="F21" s="132"/>
      <c r="G21" s="132"/>
      <c r="H21" s="118"/>
    </row>
    <row r="22" spans="1:8" ht="11.25" customHeight="1">
      <c r="A22" s="119"/>
      <c r="B22" s="119"/>
      <c r="C22" s="139"/>
      <c r="D22" s="144"/>
      <c r="E22" s="133"/>
      <c r="F22" s="133"/>
      <c r="G22" s="133"/>
      <c r="H22" s="119"/>
    </row>
    <row r="23" spans="1:8" ht="11.25" customHeight="1">
      <c r="A23" s="118" t="s">
        <v>195</v>
      </c>
      <c r="B23" s="118"/>
      <c r="C23" s="129"/>
      <c r="D23" s="143"/>
      <c r="E23" s="132"/>
      <c r="F23" s="132"/>
      <c r="G23" s="132"/>
      <c r="H23" s="118"/>
    </row>
    <row r="24" spans="1:8" ht="11.25" customHeight="1">
      <c r="A24" s="119"/>
      <c r="B24" s="119"/>
      <c r="C24" s="139"/>
      <c r="D24" s="144"/>
      <c r="E24" s="133"/>
      <c r="F24" s="133"/>
      <c r="G24" s="133"/>
      <c r="H24" s="119"/>
    </row>
    <row r="25" spans="1:8" ht="11.25" customHeight="1">
      <c r="A25" s="118"/>
      <c r="B25" s="118"/>
      <c r="C25" s="140"/>
      <c r="D25" s="143"/>
      <c r="E25" s="132"/>
      <c r="F25" s="132">
        <f>ROUNDDOWN(C25*E25,0)</f>
        <v>0</v>
      </c>
      <c r="G25" s="132"/>
      <c r="H25" s="118"/>
    </row>
    <row r="26" spans="1:8" ht="11.25" customHeight="1">
      <c r="A26" s="119"/>
      <c r="B26" s="119"/>
      <c r="C26" s="139"/>
      <c r="D26" s="144"/>
      <c r="E26" s="133"/>
      <c r="F26" s="133"/>
      <c r="G26" s="133"/>
      <c r="H26" s="119"/>
    </row>
    <row r="27" spans="1:8" ht="11.25" customHeight="1">
      <c r="A27" s="118"/>
      <c r="B27" s="118"/>
      <c r="C27" s="140"/>
      <c r="D27" s="143"/>
      <c r="E27" s="132"/>
      <c r="F27" s="132">
        <f>ROUNDDOWN(C27*E27,0)</f>
        <v>0</v>
      </c>
      <c r="G27" s="132"/>
      <c r="H27" s="118"/>
    </row>
    <row r="28" spans="1:8" ht="11.25" customHeight="1">
      <c r="A28" s="119"/>
      <c r="B28" s="119"/>
      <c r="C28" s="139"/>
      <c r="D28" s="144"/>
      <c r="E28" s="133"/>
      <c r="F28" s="133"/>
      <c r="G28" s="133"/>
      <c r="H28" s="119"/>
    </row>
    <row r="29" spans="1:8" ht="11.25" customHeight="1">
      <c r="A29" s="118"/>
      <c r="B29" s="118"/>
      <c r="C29" s="141"/>
      <c r="D29" s="143"/>
      <c r="E29" s="132"/>
      <c r="F29" s="132"/>
      <c r="G29" s="132"/>
      <c r="H29" s="118"/>
    </row>
    <row r="30" spans="1:8" ht="11.25" customHeight="1">
      <c r="A30" s="119"/>
      <c r="B30" s="119"/>
      <c r="C30" s="139"/>
      <c r="D30" s="144"/>
      <c r="E30" s="133"/>
      <c r="F30" s="133"/>
      <c r="G30" s="133"/>
      <c r="H30" s="119"/>
    </row>
    <row r="31" spans="1:8" ht="11.25" customHeight="1">
      <c r="A31" s="118"/>
      <c r="B31" s="118"/>
      <c r="C31" s="129"/>
      <c r="D31" s="143"/>
      <c r="E31" s="132"/>
      <c r="F31" s="132"/>
      <c r="G31" s="132"/>
      <c r="H31" s="118"/>
    </row>
    <row r="32" spans="1:8" ht="11.25" customHeight="1">
      <c r="A32" s="146"/>
      <c r="B32" s="146"/>
      <c r="C32" s="139"/>
      <c r="D32" s="144"/>
      <c r="E32" s="133"/>
      <c r="F32" s="133"/>
      <c r="G32" s="133"/>
      <c r="H32" s="119"/>
    </row>
    <row r="33" spans="1:8" ht="11.25" customHeight="1">
      <c r="A33" s="118"/>
      <c r="B33" s="118"/>
      <c r="C33" s="129"/>
      <c r="D33" s="143"/>
      <c r="E33" s="132"/>
      <c r="F33" s="132"/>
      <c r="G33" s="132"/>
      <c r="H33" s="118"/>
    </row>
    <row r="34" spans="1:8" ht="11.25" customHeight="1">
      <c r="A34" s="119"/>
      <c r="B34" s="119"/>
      <c r="C34" s="139"/>
      <c r="D34" s="144"/>
      <c r="E34" s="133"/>
      <c r="F34" s="133"/>
      <c r="G34" s="133"/>
      <c r="H34" s="119"/>
    </row>
    <row r="35" spans="1:8" ht="11.25" customHeight="1">
      <c r="A35" s="118"/>
      <c r="B35" s="118"/>
      <c r="C35" s="140"/>
      <c r="D35" s="143"/>
      <c r="E35" s="132"/>
      <c r="F35" s="132"/>
      <c r="G35" s="132"/>
      <c r="H35" s="118"/>
    </row>
    <row r="36" spans="1:8" ht="11.25" customHeight="1">
      <c r="A36" s="119"/>
      <c r="B36" s="119"/>
      <c r="C36" s="139"/>
      <c r="D36" s="144"/>
      <c r="E36" s="133"/>
      <c r="F36" s="133"/>
      <c r="G36" s="133"/>
      <c r="H36" s="119"/>
    </row>
    <row r="37" spans="1:8" ht="11.25" customHeight="1">
      <c r="A37" s="118"/>
      <c r="B37" s="118"/>
      <c r="C37" s="127"/>
      <c r="D37" s="143"/>
      <c r="E37" s="132"/>
      <c r="F37" s="132"/>
      <c r="G37" s="132"/>
      <c r="H37" s="118"/>
    </row>
    <row r="38" spans="1:8" ht="11.25" customHeight="1">
      <c r="A38" s="119"/>
      <c r="B38" s="119"/>
      <c r="C38" s="139"/>
      <c r="D38" s="144"/>
      <c r="E38" s="133"/>
      <c r="F38" s="133"/>
      <c r="G38" s="133"/>
      <c r="H38" s="119"/>
    </row>
    <row r="39" spans="1:8" ht="11.25" customHeight="1">
      <c r="A39" s="118"/>
      <c r="B39" s="118"/>
      <c r="C39" s="141"/>
      <c r="D39" s="143"/>
      <c r="E39" s="132"/>
      <c r="F39" s="132"/>
      <c r="G39" s="132"/>
      <c r="H39" s="118"/>
    </row>
    <row r="40" spans="1:8" ht="11.25" customHeight="1">
      <c r="A40" s="119"/>
      <c r="B40" s="119"/>
      <c r="C40" s="139"/>
      <c r="D40" s="144"/>
      <c r="E40" s="133"/>
      <c r="F40" s="133"/>
      <c r="G40" s="133"/>
      <c r="H40" s="119"/>
    </row>
    <row r="41" spans="1:8" ht="11.25" customHeight="1">
      <c r="A41" s="118"/>
      <c r="B41" s="118"/>
      <c r="C41" s="129"/>
      <c r="D41" s="143"/>
      <c r="E41" s="132"/>
      <c r="F41" s="132"/>
      <c r="G41" s="132"/>
      <c r="H41" s="118"/>
    </row>
    <row r="42" spans="1:8" ht="11.25" customHeight="1">
      <c r="A42" s="146"/>
      <c r="B42" s="146"/>
      <c r="C42" s="139"/>
      <c r="D42" s="145"/>
      <c r="E42" s="133"/>
      <c r="F42" s="133"/>
      <c r="G42" s="133"/>
      <c r="H42" s="119"/>
    </row>
    <row r="43" spans="1:8" ht="11.25" customHeight="1">
      <c r="A43" s="118" t="s">
        <v>127</v>
      </c>
      <c r="B43" s="118"/>
      <c r="C43" s="142"/>
      <c r="D43" s="143"/>
      <c r="E43" s="132"/>
      <c r="F43" s="132"/>
      <c r="G43" s="132"/>
      <c r="H43" s="118"/>
    </row>
    <row r="44" spans="1:8" ht="11.25" customHeight="1">
      <c r="A44" s="119"/>
      <c r="B44" s="119"/>
      <c r="C44" s="139"/>
      <c r="D44" s="145"/>
      <c r="E44" s="133"/>
      <c r="F44" s="133"/>
      <c r="G44" s="133"/>
      <c r="H44" s="119"/>
    </row>
    <row r="45" spans="1:8" ht="11.25" customHeight="1">
      <c r="A45" s="118"/>
      <c r="B45" s="118"/>
      <c r="C45" s="142"/>
      <c r="D45" s="143"/>
      <c r="E45" s="132"/>
      <c r="F45" s="132">
        <f>ROUNDDOWN(C45*E45,0)</f>
        <v>0</v>
      </c>
      <c r="G45" s="132"/>
      <c r="H45" s="118"/>
    </row>
    <row r="46" spans="1:8" ht="11.25" customHeight="1">
      <c r="A46" s="119"/>
      <c r="B46" s="119"/>
      <c r="C46" s="139"/>
      <c r="D46" s="144"/>
      <c r="E46" s="133"/>
      <c r="F46" s="133"/>
      <c r="G46" s="133"/>
      <c r="H46" s="119"/>
    </row>
    <row r="47" spans="1:8" ht="11.25" customHeight="1">
      <c r="A47" s="118"/>
      <c r="B47" s="118"/>
      <c r="C47" s="142"/>
      <c r="D47" s="143"/>
      <c r="E47" s="132"/>
      <c r="F47" s="132">
        <f>ROUNDDOWN(C47*E47,0)</f>
        <v>0</v>
      </c>
      <c r="G47" s="132"/>
      <c r="H47" s="118"/>
    </row>
    <row r="48" spans="1:8" ht="11.25" customHeight="1">
      <c r="A48" s="119"/>
      <c r="B48" s="119"/>
      <c r="C48" s="139"/>
      <c r="D48" s="145"/>
      <c r="E48" s="134"/>
      <c r="F48" s="134"/>
      <c r="G48" s="133"/>
      <c r="H48" s="119"/>
    </row>
    <row r="49" spans="1:8" ht="11.25" customHeight="1">
      <c r="A49" s="118"/>
      <c r="B49" s="118"/>
      <c r="C49" s="127"/>
      <c r="D49" s="143"/>
      <c r="E49" s="132"/>
      <c r="F49" s="132"/>
      <c r="G49" s="132"/>
      <c r="H49" s="118"/>
    </row>
    <row r="50" spans="1:8" ht="11.25" customHeight="1">
      <c r="A50" s="119"/>
      <c r="B50" s="119"/>
      <c r="C50" s="139"/>
      <c r="D50" s="145"/>
      <c r="E50" s="133"/>
      <c r="F50" s="133"/>
      <c r="G50" s="133"/>
      <c r="H50" s="119"/>
    </row>
    <row r="51" spans="1:8" ht="11.25" customHeight="1">
      <c r="A51" s="118"/>
      <c r="B51" s="118"/>
      <c r="C51" s="127"/>
      <c r="D51" s="143"/>
      <c r="E51" s="132"/>
      <c r="F51" s="132"/>
      <c r="G51" s="132"/>
      <c r="H51" s="118"/>
    </row>
    <row r="52" spans="1:8" ht="11.25" customHeight="1">
      <c r="A52" s="119"/>
      <c r="B52" s="119"/>
      <c r="C52" s="139"/>
      <c r="D52" s="145"/>
      <c r="E52" s="133"/>
      <c r="F52" s="133"/>
      <c r="G52" s="133"/>
      <c r="H52" s="119"/>
    </row>
    <row r="53" spans="1:8" ht="11.25" customHeight="1">
      <c r="A53" s="118"/>
      <c r="B53" s="118"/>
      <c r="C53" s="127"/>
      <c r="D53" s="143"/>
      <c r="E53" s="132"/>
      <c r="F53" s="132"/>
      <c r="G53" s="132"/>
      <c r="H53" s="118"/>
    </row>
    <row r="54" spans="1:8" ht="11.25" customHeight="1">
      <c r="A54" s="119"/>
      <c r="B54" s="119"/>
      <c r="C54" s="139"/>
      <c r="D54" s="144"/>
      <c r="E54" s="133"/>
      <c r="F54" s="133"/>
      <c r="G54" s="133"/>
      <c r="H54" s="119"/>
    </row>
    <row r="55" spans="1:8" ht="11.25" customHeight="1">
      <c r="A55" s="118"/>
      <c r="B55" s="118"/>
      <c r="C55" s="140"/>
      <c r="D55" s="143"/>
      <c r="E55" s="132"/>
      <c r="F55" s="132"/>
      <c r="G55" s="132"/>
      <c r="H55" s="118"/>
    </row>
    <row r="56" spans="1:8" ht="11.25" customHeight="1">
      <c r="A56" s="119"/>
      <c r="B56" s="119"/>
      <c r="C56" s="139"/>
      <c r="D56" s="144"/>
      <c r="E56" s="133"/>
      <c r="F56" s="134"/>
      <c r="G56" s="134"/>
      <c r="H56" s="119"/>
    </row>
    <row r="57" spans="1:8" ht="11.25" customHeight="1">
      <c r="A57" s="118"/>
      <c r="B57" s="118"/>
      <c r="C57" s="142"/>
      <c r="D57" s="143"/>
      <c r="E57" s="132"/>
      <c r="F57" s="132"/>
      <c r="G57" s="132"/>
      <c r="H57" s="118"/>
    </row>
    <row r="58" spans="1:8" ht="11.25" customHeight="1">
      <c r="A58" s="119"/>
      <c r="B58" s="119"/>
      <c r="C58" s="139"/>
      <c r="D58" s="144"/>
      <c r="E58" s="133"/>
      <c r="F58" s="133"/>
      <c r="G58" s="133"/>
      <c r="H58" s="119"/>
    </row>
    <row r="59" spans="1:8" ht="11.25" customHeight="1">
      <c r="A59" s="118"/>
      <c r="B59" s="118"/>
      <c r="C59" s="140"/>
      <c r="D59" s="143"/>
      <c r="E59" s="132"/>
      <c r="F59" s="132"/>
      <c r="G59" s="132"/>
      <c r="H59" s="118"/>
    </row>
    <row r="60" spans="1:8" ht="11.25" customHeight="1">
      <c r="A60" s="119"/>
      <c r="B60" s="119"/>
      <c r="C60" s="139"/>
      <c r="D60" s="144"/>
      <c r="E60" s="133"/>
      <c r="F60" s="133"/>
      <c r="G60" s="133"/>
      <c r="H60" s="119"/>
    </row>
    <row r="61" spans="1:8" ht="11.25" customHeight="1">
      <c r="A61" s="118"/>
      <c r="B61" s="118"/>
      <c r="C61" s="129"/>
      <c r="D61" s="143"/>
      <c r="E61" s="132"/>
      <c r="F61" s="132"/>
      <c r="G61" s="132"/>
      <c r="H61" s="118"/>
    </row>
    <row r="62" spans="1:8" ht="11.25" customHeight="1">
      <c r="A62" s="119"/>
      <c r="B62" s="119"/>
      <c r="C62" s="139"/>
      <c r="D62" s="144"/>
      <c r="E62" s="133"/>
      <c r="F62" s="133"/>
      <c r="G62" s="133"/>
      <c r="H62" s="136"/>
    </row>
    <row r="63" spans="1:8" ht="11.25" customHeight="1">
      <c r="A63" s="120" t="s">
        <v>27</v>
      </c>
      <c r="B63" s="118"/>
      <c r="C63" s="129"/>
      <c r="D63" s="120"/>
      <c r="E63" s="132"/>
      <c r="F63" s="132">
        <f>F3+F5+F7+F9+F11+F13+F15+F17+F19+F21+F23+F25+F27+F29+F31+F33+F35+F37+F39+F41+F43+F45+F47+F49+F51+F53+F55+F57+F59+F61</f>
        <v>0</v>
      </c>
      <c r="G63" s="132">
        <f>G3+G5+G7+G9+G11+G13+G15+G17+G19+G21+G23+G25+G27+G29+G31+G33+G35+G37+G39+G41+G43+G45+G47+G49+G51+G53+G55+G57+G59+G61</f>
        <v>0</v>
      </c>
      <c r="H63" s="137"/>
    </row>
    <row r="64" spans="1:8" ht="11.25" customHeight="1">
      <c r="A64" s="121"/>
      <c r="B64" s="121"/>
      <c r="C64" s="130"/>
      <c r="D64" s="131"/>
      <c r="E64" s="133"/>
      <c r="F64" s="133"/>
      <c r="G64" s="133"/>
      <c r="H64" s="136"/>
    </row>
    <row r="65" spans="1:8" ht="11.25" customHeight="1">
      <c r="A65" s="120" t="s">
        <v>11</v>
      </c>
      <c r="B65" s="118"/>
      <c r="C65" s="129"/>
      <c r="D65" s="120"/>
      <c r="E65" s="132"/>
      <c r="F65" s="132">
        <f>ROUNDDOWN(F63,-2)</f>
        <v>0</v>
      </c>
      <c r="G65" s="132">
        <f>ROUNDDOWN(G63,-2)</f>
        <v>0</v>
      </c>
      <c r="H65" s="137"/>
    </row>
    <row r="66" spans="1:8" ht="11.25" customHeight="1">
      <c r="A66" s="121"/>
      <c r="B66" s="121"/>
      <c r="C66" s="130"/>
      <c r="D66" s="131"/>
      <c r="E66" s="133"/>
      <c r="F66" s="133"/>
      <c r="G66" s="133"/>
      <c r="H66" s="136"/>
    </row>
    <row r="67" spans="1:8" ht="11.25" customHeight="1">
      <c r="A67" s="122"/>
      <c r="B67" s="122"/>
      <c r="C67" s="122"/>
      <c r="D67" s="122"/>
      <c r="E67" s="122"/>
      <c r="F67" s="122"/>
      <c r="G67" s="122"/>
      <c r="H67" s="122"/>
    </row>
    <row r="68" spans="1:8" ht="11.25" customHeight="1">
      <c r="A68" s="123"/>
      <c r="B68" s="123"/>
      <c r="C68" s="123"/>
      <c r="D68" s="123" t="s">
        <v>74</v>
      </c>
      <c r="E68" s="123"/>
      <c r="F68" s="123"/>
      <c r="G68" s="123"/>
      <c r="H68" s="123"/>
    </row>
    <row r="69" spans="1:8" ht="11.25" customHeight="1">
      <c r="A69" s="123"/>
      <c r="B69" s="123"/>
      <c r="C69" s="123"/>
      <c r="D69" s="123" t="s">
        <v>76</v>
      </c>
      <c r="E69" s="123"/>
      <c r="F69" s="123"/>
      <c r="G69" s="123"/>
      <c r="H69" s="123"/>
    </row>
    <row r="70" spans="1:8" ht="11.25" customHeight="1">
      <c r="A70" s="123"/>
      <c r="B70" s="123"/>
      <c r="C70" s="123"/>
      <c r="D70" s="124" t="s">
        <v>54</v>
      </c>
      <c r="E70" s="123"/>
      <c r="F70" s="123"/>
      <c r="G70" s="123"/>
      <c r="H70" s="123"/>
    </row>
    <row r="71" spans="1:8" ht="11.25" customHeight="1">
      <c r="A71" s="123"/>
      <c r="B71" s="123"/>
      <c r="C71" s="123"/>
      <c r="D71" s="123" t="s">
        <v>71</v>
      </c>
      <c r="E71" s="123"/>
      <c r="F71" s="123"/>
      <c r="G71" s="123"/>
      <c r="H71" s="123"/>
    </row>
    <row r="72" spans="1:8" ht="11.25" customHeight="1">
      <c r="A72" s="123"/>
      <c r="B72" s="123"/>
      <c r="C72" s="123"/>
      <c r="D72" s="123" t="s">
        <v>52</v>
      </c>
      <c r="E72" s="123"/>
      <c r="F72" s="123"/>
      <c r="G72" s="123"/>
      <c r="H72" s="123"/>
    </row>
    <row r="73" spans="1:8" ht="11.25" customHeight="1">
      <c r="A73" s="123"/>
      <c r="B73" s="123"/>
      <c r="C73" s="123"/>
      <c r="D73" s="123" t="s">
        <v>77</v>
      </c>
      <c r="E73" s="123"/>
      <c r="F73" s="123"/>
      <c r="G73" s="123"/>
      <c r="H73" s="123"/>
    </row>
    <row r="74" spans="1:8" ht="11.25" customHeight="1">
      <c r="A74" s="123"/>
      <c r="B74" s="123"/>
      <c r="C74" s="123"/>
      <c r="D74" s="123"/>
      <c r="E74" s="123"/>
      <c r="F74" s="123"/>
      <c r="G74" s="123"/>
      <c r="H74" s="123"/>
    </row>
    <row r="75" spans="1:8" ht="11.25" customHeight="1">
      <c r="A75" s="123"/>
      <c r="B75" s="123"/>
      <c r="C75" s="123"/>
      <c r="D75" s="123"/>
      <c r="E75" s="123"/>
      <c r="F75" s="123"/>
      <c r="G75" s="123"/>
      <c r="H75" s="123"/>
    </row>
    <row r="76" spans="1:8" ht="11.25" customHeight="1">
      <c r="A76" s="123"/>
      <c r="B76" s="123"/>
      <c r="C76" s="123"/>
      <c r="D76" s="123"/>
      <c r="E76" s="123"/>
      <c r="F76" s="123"/>
      <c r="G76" s="123"/>
      <c r="H76" s="123"/>
    </row>
    <row r="77" spans="1:8" ht="11.25" customHeight="1">
      <c r="A77" s="123"/>
      <c r="B77" s="123"/>
      <c r="C77" s="123"/>
      <c r="D77" s="123"/>
      <c r="E77" s="123"/>
      <c r="F77" s="123"/>
      <c r="G77" s="123"/>
      <c r="H77" s="123"/>
    </row>
    <row r="78" spans="1:8" ht="11.25" customHeight="1">
      <c r="A78" s="123"/>
      <c r="B78" s="123"/>
      <c r="C78" s="123"/>
      <c r="D78" s="123"/>
      <c r="E78" s="123"/>
      <c r="F78" s="123"/>
      <c r="G78" s="123"/>
      <c r="H78" s="123"/>
    </row>
    <row r="79" spans="1:8" ht="11.25" customHeight="1">
      <c r="A79" s="123"/>
      <c r="B79" s="123"/>
      <c r="C79" s="123"/>
      <c r="D79" s="123"/>
      <c r="E79" s="123"/>
      <c r="F79" s="123"/>
      <c r="G79" s="123"/>
      <c r="H79" s="123"/>
    </row>
    <row r="80" spans="1:8" ht="11.25" customHeight="1">
      <c r="A80" s="123"/>
      <c r="B80" s="123"/>
      <c r="C80" s="123"/>
      <c r="D80" s="123"/>
      <c r="E80" s="123"/>
      <c r="F80" s="123"/>
      <c r="G80" s="123"/>
      <c r="H80" s="123"/>
    </row>
    <row r="81" spans="1:8" ht="11.25" customHeight="1">
      <c r="A81" s="123"/>
      <c r="B81" s="123"/>
      <c r="C81" s="123"/>
      <c r="D81" s="123"/>
      <c r="E81" s="123"/>
      <c r="F81" s="123"/>
      <c r="G81" s="123"/>
      <c r="H81" s="123"/>
    </row>
    <row r="82" spans="1:8" ht="11.25" customHeight="1">
      <c r="A82" s="123"/>
      <c r="B82" s="123"/>
      <c r="C82" s="123"/>
      <c r="D82" s="123"/>
      <c r="E82" s="123"/>
      <c r="F82" s="123"/>
      <c r="G82" s="123"/>
      <c r="H82" s="123"/>
    </row>
    <row r="83" spans="1:8" ht="11.25" customHeight="1">
      <c r="A83" s="123"/>
      <c r="B83" s="123"/>
      <c r="C83" s="123"/>
      <c r="D83" s="123"/>
      <c r="E83" s="123"/>
      <c r="F83" s="123"/>
      <c r="G83" s="123"/>
      <c r="H83" s="123"/>
    </row>
    <row r="84" spans="1:8" ht="11.25" customHeight="1">
      <c r="A84" s="123"/>
      <c r="B84" s="123"/>
      <c r="C84" s="123"/>
      <c r="D84" s="123"/>
      <c r="E84" s="123"/>
      <c r="F84" s="123"/>
      <c r="G84" s="123"/>
      <c r="H84" s="123"/>
    </row>
    <row r="85" spans="1:8" ht="11.25" customHeight="1">
      <c r="A85" s="123"/>
      <c r="B85" s="123"/>
      <c r="C85" s="123"/>
      <c r="D85" s="123"/>
      <c r="E85" s="123"/>
      <c r="F85" s="123"/>
      <c r="G85" s="123"/>
      <c r="H85" s="123"/>
    </row>
    <row r="86" spans="1:8" ht="11.25" customHeight="1">
      <c r="A86" s="123"/>
      <c r="B86" s="123"/>
      <c r="C86" s="123"/>
      <c r="D86" s="123"/>
      <c r="E86" s="123"/>
      <c r="F86" s="123"/>
      <c r="G86" s="123"/>
      <c r="H86" s="123"/>
    </row>
    <row r="87" spans="1:8" ht="11.25" customHeight="1">
      <c r="A87" s="123"/>
      <c r="B87" s="123"/>
      <c r="C87" s="123"/>
      <c r="D87" s="123"/>
      <c r="E87" s="123"/>
      <c r="F87" s="123"/>
      <c r="G87" s="123"/>
      <c r="H87" s="123"/>
    </row>
    <row r="88" spans="1:8" ht="11.25" customHeight="1">
      <c r="A88" s="123"/>
      <c r="B88" s="123"/>
      <c r="C88" s="123"/>
      <c r="D88" s="123"/>
      <c r="E88" s="123"/>
      <c r="F88" s="123"/>
      <c r="G88" s="123"/>
      <c r="H88" s="123"/>
    </row>
    <row r="89" spans="1:8" ht="11.25" customHeight="1">
      <c r="A89" s="123"/>
      <c r="B89" s="123"/>
      <c r="C89" s="123"/>
      <c r="D89" s="123"/>
      <c r="E89" s="123"/>
      <c r="F89" s="123"/>
      <c r="G89" s="123"/>
      <c r="H89" s="123"/>
    </row>
    <row r="90" spans="1:8" ht="11.25" customHeight="1">
      <c r="A90" s="123"/>
      <c r="B90" s="123"/>
      <c r="C90" s="123"/>
      <c r="D90" s="123"/>
      <c r="E90" s="123"/>
      <c r="F90" s="123"/>
      <c r="G90" s="123"/>
      <c r="H90" s="123"/>
    </row>
    <row r="91" spans="1:8" ht="11.25" customHeight="1">
      <c r="A91" s="123"/>
      <c r="B91" s="123"/>
      <c r="C91" s="123"/>
      <c r="D91" s="123"/>
      <c r="E91" s="123"/>
      <c r="F91" s="123"/>
      <c r="G91" s="123"/>
      <c r="H91" s="123"/>
    </row>
    <row r="92" spans="1:8" ht="11.25" customHeight="1">
      <c r="A92" s="123"/>
      <c r="B92" s="123"/>
      <c r="C92" s="123"/>
      <c r="D92" s="123"/>
      <c r="E92" s="123"/>
      <c r="F92" s="123"/>
      <c r="G92" s="123"/>
      <c r="H92" s="123"/>
    </row>
    <row r="93" spans="1:8" ht="11.25" customHeight="1">
      <c r="A93" s="123"/>
      <c r="B93" s="123"/>
      <c r="C93" s="123"/>
      <c r="D93" s="123"/>
      <c r="E93" s="123"/>
      <c r="F93" s="123"/>
      <c r="G93" s="123"/>
      <c r="H93" s="123"/>
    </row>
    <row r="94" spans="1:8" ht="11.25" customHeight="1">
      <c r="A94" s="123"/>
      <c r="B94" s="123"/>
      <c r="C94" s="123"/>
      <c r="D94" s="123"/>
      <c r="E94" s="123"/>
      <c r="F94" s="123"/>
      <c r="G94" s="123"/>
      <c r="H94" s="123"/>
    </row>
    <row r="95" spans="1:8" ht="11.25" customHeight="1">
      <c r="A95" s="123"/>
      <c r="B95" s="123"/>
      <c r="C95" s="123"/>
      <c r="D95" s="123"/>
      <c r="E95" s="123"/>
      <c r="F95" s="123"/>
      <c r="G95" s="123"/>
      <c r="H95" s="123"/>
    </row>
    <row r="96" spans="1:8" ht="11.25" customHeight="1">
      <c r="A96" s="123"/>
      <c r="B96" s="123"/>
      <c r="C96" s="123"/>
      <c r="D96" s="123"/>
      <c r="E96" s="123"/>
      <c r="F96" s="123"/>
      <c r="G96" s="123"/>
      <c r="H96" s="123"/>
    </row>
    <row r="97" spans="1:8" ht="11.25" customHeight="1">
      <c r="A97" s="123"/>
      <c r="B97" s="123"/>
      <c r="C97" s="123"/>
      <c r="D97" s="123"/>
      <c r="E97" s="123"/>
      <c r="F97" s="123"/>
      <c r="G97" s="123"/>
      <c r="H97" s="123"/>
    </row>
    <row r="98" spans="1:8" ht="11.25" customHeight="1">
      <c r="A98" s="123"/>
      <c r="B98" s="123"/>
      <c r="C98" s="123"/>
      <c r="D98" s="123"/>
      <c r="E98" s="123"/>
      <c r="F98" s="123"/>
      <c r="G98" s="123"/>
      <c r="H98" s="123"/>
    </row>
    <row r="99" spans="1:8" ht="11.25" customHeight="1">
      <c r="A99" s="123"/>
      <c r="B99" s="123"/>
      <c r="C99" s="123"/>
      <c r="D99" s="123"/>
      <c r="E99" s="123"/>
      <c r="F99" s="123"/>
      <c r="G99" s="123"/>
      <c r="H99" s="123"/>
    </row>
    <row r="100" spans="1:8" ht="11.25" customHeight="1">
      <c r="A100" s="123"/>
      <c r="B100" s="123"/>
      <c r="C100" s="123"/>
      <c r="D100" s="123"/>
      <c r="E100" s="123"/>
      <c r="F100" s="123"/>
      <c r="G100" s="123"/>
      <c r="H100" s="123"/>
    </row>
    <row r="101" spans="1:8" ht="11.25" customHeight="1">
      <c r="A101" s="123"/>
      <c r="B101" s="123"/>
      <c r="C101" s="123"/>
      <c r="D101" s="123"/>
      <c r="E101" s="123"/>
      <c r="F101" s="123"/>
      <c r="G101" s="123"/>
      <c r="H101" s="123"/>
    </row>
    <row r="102" spans="1:8" ht="11.25" customHeight="1">
      <c r="A102" s="123"/>
      <c r="B102" s="123"/>
      <c r="C102" s="123"/>
      <c r="D102" s="123"/>
      <c r="E102" s="123"/>
      <c r="F102" s="123"/>
      <c r="G102" s="123"/>
      <c r="H102" s="123"/>
    </row>
    <row r="103" spans="1:8" ht="11.25" customHeight="1">
      <c r="A103" s="123"/>
      <c r="B103" s="123"/>
      <c r="C103" s="123"/>
      <c r="D103" s="123"/>
      <c r="E103" s="123"/>
      <c r="F103" s="123"/>
      <c r="G103" s="123"/>
      <c r="H103" s="123"/>
    </row>
    <row r="104" spans="1:8" ht="11.25" customHeight="1">
      <c r="A104" s="123"/>
      <c r="B104" s="123"/>
      <c r="C104" s="123"/>
      <c r="D104" s="123"/>
      <c r="E104" s="123"/>
      <c r="F104" s="123"/>
      <c r="G104" s="123"/>
      <c r="H104" s="123"/>
    </row>
    <row r="105" spans="1:8" ht="11.25" customHeight="1">
      <c r="A105" s="123"/>
      <c r="B105" s="123"/>
      <c r="C105" s="123"/>
      <c r="D105" s="123"/>
      <c r="E105" s="123"/>
      <c r="F105" s="123"/>
      <c r="G105" s="123"/>
      <c r="H105" s="123"/>
    </row>
    <row r="106" spans="1:8" ht="11.25" customHeight="1">
      <c r="A106" s="123"/>
      <c r="B106" s="123"/>
      <c r="C106" s="123"/>
      <c r="D106" s="123"/>
      <c r="E106" s="123"/>
      <c r="F106" s="123"/>
      <c r="G106" s="123"/>
      <c r="H106" s="123"/>
    </row>
    <row r="107" spans="1:8" ht="11.25" customHeight="1">
      <c r="A107" s="123"/>
      <c r="B107" s="123"/>
      <c r="C107" s="123"/>
      <c r="D107" s="123"/>
      <c r="E107" s="123"/>
      <c r="F107" s="123"/>
      <c r="G107" s="123"/>
      <c r="H107" s="123"/>
    </row>
    <row r="108" spans="1:8" ht="11.25" customHeight="1">
      <c r="A108" s="123"/>
      <c r="B108" s="123"/>
      <c r="C108" s="123"/>
      <c r="D108" s="123"/>
      <c r="E108" s="123"/>
      <c r="F108" s="123"/>
      <c r="G108" s="123"/>
      <c r="H108" s="123"/>
    </row>
    <row r="109" spans="1:8" ht="11.25" customHeight="1">
      <c r="A109" s="123"/>
      <c r="B109" s="123"/>
      <c r="C109" s="123"/>
      <c r="D109" s="123"/>
      <c r="E109" s="123"/>
      <c r="F109" s="123"/>
      <c r="G109" s="123"/>
      <c r="H109" s="123"/>
    </row>
    <row r="110" spans="1:8" ht="11.25" customHeight="1">
      <c r="A110" s="123"/>
      <c r="B110" s="123"/>
      <c r="C110" s="123"/>
      <c r="D110" s="123"/>
      <c r="E110" s="123"/>
      <c r="F110" s="123"/>
      <c r="G110" s="123"/>
      <c r="H110" s="123"/>
    </row>
    <row r="111" spans="1:8" ht="11.25" customHeight="1">
      <c r="A111" s="123"/>
      <c r="B111" s="123"/>
      <c r="C111" s="123"/>
      <c r="D111" s="123"/>
      <c r="E111" s="123"/>
      <c r="F111" s="123"/>
      <c r="G111" s="123"/>
      <c r="H111" s="123"/>
    </row>
    <row r="112" spans="1:8" ht="11.25" customHeight="1">
      <c r="A112" s="123"/>
      <c r="B112" s="123"/>
      <c r="C112" s="123"/>
      <c r="D112" s="123"/>
      <c r="E112" s="123"/>
      <c r="F112" s="123"/>
      <c r="G112" s="123"/>
      <c r="H112" s="123"/>
    </row>
    <row r="113" spans="1:8" ht="11.25" customHeight="1">
      <c r="A113" s="123"/>
      <c r="B113" s="123"/>
      <c r="C113" s="123"/>
      <c r="D113" s="123"/>
      <c r="E113" s="123"/>
      <c r="F113" s="123"/>
      <c r="G113" s="123"/>
      <c r="H113" s="123"/>
    </row>
    <row r="114" spans="1:8" ht="11.25" customHeight="1">
      <c r="A114" s="123"/>
      <c r="B114" s="123"/>
      <c r="C114" s="123"/>
      <c r="D114" s="123"/>
      <c r="E114" s="123"/>
      <c r="F114" s="123"/>
      <c r="G114" s="123"/>
      <c r="H114" s="123"/>
    </row>
    <row r="115" spans="1:8" ht="11.25" customHeight="1">
      <c r="A115" s="123"/>
      <c r="B115" s="123"/>
      <c r="C115" s="123"/>
      <c r="D115" s="123"/>
      <c r="E115" s="123"/>
      <c r="F115" s="123"/>
      <c r="G115" s="123"/>
      <c r="H115" s="123"/>
    </row>
    <row r="116" spans="1:8" ht="11.25" customHeight="1">
      <c r="A116" s="123"/>
      <c r="B116" s="123"/>
      <c r="C116" s="123"/>
      <c r="D116" s="123"/>
      <c r="E116" s="123"/>
      <c r="F116" s="123"/>
      <c r="G116" s="123"/>
      <c r="H116" s="123"/>
    </row>
    <row r="117" spans="1:8" ht="11.25" customHeight="1">
      <c r="A117" s="123"/>
      <c r="B117" s="123"/>
      <c r="C117" s="123"/>
      <c r="D117" s="123"/>
      <c r="E117" s="123"/>
      <c r="F117" s="123"/>
      <c r="G117" s="123"/>
      <c r="H117" s="123"/>
    </row>
    <row r="118" spans="1:8" ht="11.25" customHeight="1">
      <c r="A118" s="123"/>
      <c r="B118" s="123"/>
      <c r="C118" s="123"/>
      <c r="D118" s="123"/>
      <c r="E118" s="123"/>
      <c r="F118" s="123"/>
      <c r="G118" s="123"/>
      <c r="H118" s="123"/>
    </row>
    <row r="119" spans="1:8" ht="11.25" customHeight="1">
      <c r="A119" s="123"/>
      <c r="B119" s="123"/>
      <c r="C119" s="123"/>
      <c r="D119" s="123"/>
      <c r="E119" s="123"/>
      <c r="F119" s="123"/>
      <c r="G119" s="123"/>
      <c r="H119" s="123"/>
    </row>
    <row r="120" spans="1:8" ht="11.25" customHeight="1">
      <c r="A120" s="123"/>
      <c r="B120" s="123"/>
      <c r="C120" s="123"/>
      <c r="D120" s="123"/>
      <c r="E120" s="123"/>
      <c r="F120" s="123"/>
      <c r="G120" s="123"/>
      <c r="H120" s="123"/>
    </row>
    <row r="121" spans="1:8" ht="11.25" customHeight="1">
      <c r="A121" s="123"/>
      <c r="B121" s="123"/>
      <c r="C121" s="123"/>
      <c r="D121" s="123"/>
      <c r="E121" s="123"/>
      <c r="F121" s="123"/>
      <c r="G121" s="123"/>
      <c r="H121" s="123"/>
    </row>
    <row r="122" spans="1:8" ht="11.25" customHeight="1">
      <c r="A122" s="123"/>
      <c r="B122" s="123"/>
      <c r="C122" s="123"/>
      <c r="D122" s="123"/>
      <c r="E122" s="123"/>
      <c r="F122" s="123"/>
      <c r="G122" s="123"/>
      <c r="H122" s="123"/>
    </row>
    <row r="123" spans="1:8" ht="11.25" customHeight="1">
      <c r="A123" s="123"/>
      <c r="B123" s="123"/>
      <c r="C123" s="123"/>
      <c r="D123" s="123"/>
      <c r="E123" s="123"/>
      <c r="F123" s="123"/>
      <c r="G123" s="123"/>
      <c r="H123" s="123"/>
    </row>
    <row r="124" spans="1:8" ht="11.25" customHeight="1">
      <c r="A124" s="123"/>
      <c r="B124" s="123"/>
      <c r="C124" s="123"/>
      <c r="D124" s="123"/>
      <c r="E124" s="123"/>
      <c r="F124" s="123"/>
      <c r="G124" s="123"/>
      <c r="H124" s="123"/>
    </row>
    <row r="125" spans="1:8" ht="11.25" customHeight="1">
      <c r="A125" s="123"/>
      <c r="B125" s="123"/>
      <c r="C125" s="123"/>
      <c r="D125" s="123"/>
      <c r="E125" s="123"/>
      <c r="F125" s="123"/>
      <c r="G125" s="123"/>
      <c r="H125" s="123"/>
    </row>
    <row r="126" spans="1:8" ht="11.25" customHeight="1">
      <c r="A126" s="123"/>
      <c r="B126" s="123"/>
      <c r="C126" s="123"/>
      <c r="D126" s="123"/>
      <c r="E126" s="123"/>
      <c r="F126" s="123"/>
      <c r="G126" s="123"/>
      <c r="H126" s="123"/>
    </row>
    <row r="127" spans="1:8" ht="11.25" customHeight="1">
      <c r="A127" s="123"/>
      <c r="B127" s="123"/>
      <c r="C127" s="123"/>
      <c r="D127" s="123"/>
      <c r="E127" s="123"/>
      <c r="F127" s="123"/>
      <c r="G127" s="123"/>
      <c r="H127" s="123"/>
    </row>
    <row r="128" spans="1:8" ht="11.25" customHeight="1">
      <c r="A128" s="123"/>
      <c r="B128" s="123"/>
      <c r="C128" s="123"/>
      <c r="D128" s="123"/>
      <c r="E128" s="123"/>
      <c r="F128" s="123"/>
      <c r="G128" s="123"/>
      <c r="H128" s="123"/>
    </row>
    <row r="129" spans="1:8" ht="11.25" customHeight="1">
      <c r="A129" s="123"/>
      <c r="B129" s="123"/>
      <c r="C129" s="123"/>
      <c r="D129" s="123"/>
      <c r="E129" s="123"/>
      <c r="F129" s="123"/>
      <c r="G129" s="123"/>
      <c r="H129" s="123"/>
    </row>
    <row r="130" spans="1:8" ht="11.25" customHeight="1">
      <c r="A130" s="123"/>
      <c r="B130" s="123"/>
      <c r="C130" s="123"/>
      <c r="D130" s="123"/>
      <c r="E130" s="123"/>
      <c r="F130" s="123"/>
      <c r="G130" s="123"/>
      <c r="H130" s="123"/>
    </row>
    <row r="131" spans="1:8" ht="11.25" customHeight="1">
      <c r="A131" s="123"/>
      <c r="B131" s="123"/>
      <c r="C131" s="123"/>
      <c r="D131" s="123"/>
      <c r="E131" s="123"/>
      <c r="F131" s="123"/>
      <c r="G131" s="123"/>
      <c r="H131" s="123"/>
    </row>
    <row r="132" spans="1:8" ht="11.25" customHeight="1">
      <c r="A132" s="123"/>
      <c r="B132" s="123"/>
      <c r="C132" s="123"/>
      <c r="D132" s="123"/>
      <c r="E132" s="123"/>
      <c r="F132" s="123"/>
      <c r="G132" s="123"/>
      <c r="H132" s="123"/>
    </row>
    <row r="133" spans="1:8" ht="11.25" customHeight="1">
      <c r="A133" s="123"/>
      <c r="B133" s="123"/>
      <c r="C133" s="123"/>
      <c r="D133" s="123"/>
      <c r="E133" s="123"/>
      <c r="F133" s="123"/>
      <c r="G133" s="123"/>
      <c r="H133" s="123"/>
    </row>
    <row r="134" spans="1:8" ht="13.5" customHeight="1">
      <c r="A134" s="123"/>
      <c r="B134" s="123"/>
      <c r="C134" s="123"/>
      <c r="D134" s="123"/>
      <c r="E134" s="123"/>
      <c r="F134" s="123"/>
      <c r="G134" s="123"/>
      <c r="H134" s="123"/>
    </row>
    <row r="135" spans="1:8" ht="13.5" customHeight="1">
      <c r="A135" s="123"/>
      <c r="B135" s="123"/>
      <c r="C135" s="123"/>
      <c r="D135" s="123"/>
      <c r="E135" s="123"/>
      <c r="F135" s="123"/>
      <c r="G135" s="123"/>
      <c r="H135" s="123"/>
    </row>
    <row r="136" spans="1:8" ht="11.25" customHeight="1">
      <c r="A136" s="123"/>
      <c r="B136" s="123"/>
      <c r="C136" s="123"/>
      <c r="D136" s="123"/>
      <c r="E136" s="123"/>
      <c r="F136" s="123"/>
      <c r="G136" s="123"/>
      <c r="H136" s="123"/>
    </row>
    <row r="137" spans="1:8" ht="11.25" customHeight="1">
      <c r="A137" s="123"/>
      <c r="B137" s="123"/>
      <c r="C137" s="123"/>
      <c r="D137" s="123"/>
      <c r="E137" s="123"/>
      <c r="F137" s="123"/>
      <c r="G137" s="123"/>
      <c r="H137" s="123"/>
    </row>
    <row r="138" spans="1:8" ht="11.25" customHeight="1">
      <c r="A138" s="123"/>
      <c r="B138" s="123"/>
      <c r="C138" s="123"/>
      <c r="D138" s="123"/>
      <c r="E138" s="123"/>
      <c r="F138" s="123"/>
      <c r="G138" s="123"/>
      <c r="H138" s="123"/>
    </row>
    <row r="139" spans="1:8" ht="11.25" customHeight="1">
      <c r="A139" s="123"/>
      <c r="B139" s="123"/>
      <c r="C139" s="123"/>
      <c r="D139" s="123"/>
      <c r="E139" s="123"/>
      <c r="F139" s="123"/>
      <c r="G139" s="123"/>
      <c r="H139" s="123"/>
    </row>
    <row r="140" spans="1:8" ht="11.25" customHeight="1">
      <c r="A140" s="123"/>
      <c r="B140" s="123"/>
      <c r="C140" s="123"/>
      <c r="D140" s="123"/>
      <c r="E140" s="123"/>
      <c r="F140" s="123"/>
      <c r="G140" s="123"/>
      <c r="H140" s="123"/>
    </row>
    <row r="141" spans="1:8" ht="11.25" customHeight="1">
      <c r="A141" s="123"/>
      <c r="B141" s="123"/>
      <c r="C141" s="123"/>
      <c r="D141" s="123"/>
      <c r="E141" s="123"/>
      <c r="F141" s="123"/>
      <c r="G141" s="123"/>
      <c r="H141" s="123"/>
    </row>
    <row r="142" spans="1:8" ht="11.25" customHeight="1">
      <c r="A142" s="123"/>
      <c r="B142" s="123"/>
      <c r="C142" s="123"/>
      <c r="D142" s="123"/>
      <c r="E142" s="123"/>
      <c r="F142" s="123"/>
      <c r="G142" s="123"/>
      <c r="H142" s="123"/>
    </row>
    <row r="143" spans="1:8" ht="11.25" customHeight="1">
      <c r="A143" s="123"/>
      <c r="B143" s="123"/>
      <c r="C143" s="123"/>
      <c r="D143" s="123"/>
      <c r="E143" s="123"/>
      <c r="F143" s="123"/>
      <c r="G143" s="123"/>
      <c r="H143" s="123"/>
    </row>
    <row r="144" spans="1:8" ht="11.25" customHeight="1">
      <c r="A144" s="123"/>
      <c r="B144" s="123"/>
      <c r="C144" s="123"/>
      <c r="D144" s="123"/>
      <c r="E144" s="123"/>
      <c r="F144" s="123"/>
      <c r="G144" s="123"/>
      <c r="H144" s="123"/>
    </row>
    <row r="145" spans="1:8" ht="11.25" customHeight="1">
      <c r="A145" s="123"/>
      <c r="B145" s="123"/>
      <c r="C145" s="123"/>
      <c r="D145" s="123"/>
      <c r="E145" s="123"/>
      <c r="F145" s="123"/>
      <c r="G145" s="123"/>
      <c r="H145" s="123"/>
    </row>
    <row r="146" spans="1:8" ht="11.25" customHeight="1">
      <c r="A146" s="123"/>
      <c r="B146" s="123"/>
      <c r="C146" s="123"/>
      <c r="D146" s="123"/>
      <c r="E146" s="123"/>
      <c r="F146" s="123"/>
      <c r="G146" s="123"/>
      <c r="H146" s="123"/>
    </row>
    <row r="147" spans="1:8" ht="11.25" customHeight="1">
      <c r="A147" s="123"/>
      <c r="B147" s="123"/>
      <c r="C147" s="123"/>
      <c r="D147" s="123"/>
      <c r="E147" s="123"/>
      <c r="F147" s="123"/>
      <c r="G147" s="123"/>
      <c r="H147" s="123"/>
    </row>
    <row r="148" spans="1:8" ht="11.25" customHeight="1">
      <c r="A148" s="123"/>
      <c r="B148" s="123"/>
      <c r="C148" s="123"/>
      <c r="D148" s="123"/>
      <c r="E148" s="123"/>
      <c r="F148" s="123"/>
      <c r="G148" s="123"/>
      <c r="H148" s="123"/>
    </row>
    <row r="149" spans="1:8" ht="11.25" customHeight="1">
      <c r="A149" s="123"/>
      <c r="B149" s="123"/>
      <c r="C149" s="123"/>
      <c r="D149" s="123"/>
      <c r="E149" s="123"/>
      <c r="F149" s="123"/>
      <c r="G149" s="123"/>
      <c r="H149" s="123"/>
    </row>
    <row r="150" spans="1:8" ht="11.25" customHeight="1">
      <c r="A150" s="123"/>
      <c r="B150" s="123"/>
      <c r="C150" s="123"/>
      <c r="D150" s="123"/>
      <c r="E150" s="123"/>
      <c r="F150" s="123"/>
      <c r="G150" s="123"/>
      <c r="H150" s="123"/>
    </row>
    <row r="151" spans="1:8" ht="11.25" customHeight="1">
      <c r="A151" s="123"/>
      <c r="B151" s="123"/>
      <c r="C151" s="123"/>
      <c r="D151" s="123"/>
      <c r="E151" s="123"/>
      <c r="F151" s="123"/>
      <c r="G151" s="123"/>
      <c r="H151" s="123"/>
    </row>
    <row r="152" spans="1:8" ht="11.25" customHeight="1">
      <c r="A152" s="123"/>
      <c r="B152" s="123"/>
      <c r="C152" s="123"/>
      <c r="D152" s="123"/>
      <c r="E152" s="123"/>
      <c r="F152" s="123"/>
      <c r="G152" s="123"/>
      <c r="H152" s="123"/>
    </row>
    <row r="153" spans="1:8" ht="11.25" customHeight="1">
      <c r="A153" s="123"/>
      <c r="B153" s="123"/>
      <c r="C153" s="123"/>
      <c r="D153" s="123"/>
      <c r="E153" s="123"/>
      <c r="F153" s="123"/>
      <c r="G153" s="123"/>
      <c r="H153" s="123"/>
    </row>
    <row r="154" spans="1:8" ht="11.25" customHeight="1">
      <c r="A154" s="123"/>
      <c r="B154" s="123"/>
      <c r="C154" s="123"/>
      <c r="D154" s="123"/>
      <c r="E154" s="123"/>
      <c r="F154" s="123"/>
      <c r="G154" s="123"/>
      <c r="H154" s="123"/>
    </row>
    <row r="155" spans="1:8" ht="11.25" customHeight="1">
      <c r="A155" s="123"/>
      <c r="B155" s="123"/>
      <c r="C155" s="123"/>
      <c r="D155" s="123"/>
      <c r="E155" s="123"/>
      <c r="F155" s="123"/>
      <c r="G155" s="123"/>
      <c r="H155" s="123"/>
    </row>
    <row r="156" spans="1:8" ht="11.25" customHeight="1">
      <c r="A156" s="123"/>
      <c r="B156" s="123"/>
      <c r="C156" s="123"/>
      <c r="D156" s="123"/>
      <c r="E156" s="123"/>
      <c r="F156" s="123"/>
      <c r="G156" s="123"/>
      <c r="H156" s="123"/>
    </row>
    <row r="157" spans="1:8" ht="11.25" customHeight="1">
      <c r="A157" s="123"/>
      <c r="B157" s="123"/>
      <c r="C157" s="123"/>
      <c r="D157" s="123"/>
      <c r="E157" s="123"/>
      <c r="F157" s="123"/>
      <c r="G157" s="123"/>
      <c r="H157" s="123"/>
    </row>
    <row r="158" spans="1:8" ht="11.25" customHeight="1">
      <c r="A158" s="123"/>
      <c r="B158" s="123"/>
      <c r="C158" s="123"/>
      <c r="D158" s="123"/>
      <c r="E158" s="123"/>
      <c r="F158" s="123"/>
      <c r="G158" s="123"/>
      <c r="H158" s="123"/>
    </row>
    <row r="159" spans="1:8" ht="11.25" customHeight="1">
      <c r="A159" s="123"/>
      <c r="B159" s="123"/>
      <c r="C159" s="123"/>
      <c r="D159" s="123"/>
      <c r="E159" s="123"/>
      <c r="F159" s="123"/>
      <c r="G159" s="123"/>
      <c r="H159" s="123"/>
    </row>
    <row r="160" spans="1:8" ht="11.25" customHeight="1">
      <c r="A160" s="123"/>
      <c r="B160" s="123"/>
      <c r="C160" s="123"/>
      <c r="D160" s="123"/>
      <c r="E160" s="123"/>
      <c r="F160" s="123"/>
      <c r="G160" s="123"/>
      <c r="H160" s="123"/>
    </row>
    <row r="161" spans="1:8" ht="11.25" customHeight="1">
      <c r="A161" s="123"/>
      <c r="B161" s="123"/>
      <c r="C161" s="123"/>
      <c r="D161" s="123"/>
      <c r="E161" s="123"/>
      <c r="F161" s="123"/>
      <c r="G161" s="123"/>
      <c r="H161" s="123"/>
    </row>
    <row r="162" spans="1:8" ht="11.25" customHeight="1">
      <c r="A162" s="123"/>
      <c r="B162" s="123"/>
      <c r="C162" s="123"/>
      <c r="D162" s="123"/>
      <c r="E162" s="123"/>
      <c r="F162" s="123"/>
      <c r="G162" s="123"/>
      <c r="H162" s="123"/>
    </row>
    <row r="163" spans="1:8" ht="11.25" customHeight="1">
      <c r="A163" s="123"/>
      <c r="B163" s="123"/>
      <c r="C163" s="123"/>
      <c r="D163" s="123"/>
      <c r="E163" s="123"/>
      <c r="F163" s="123"/>
      <c r="G163" s="123"/>
      <c r="H163" s="123"/>
    </row>
    <row r="164" spans="1:8" ht="11.25" customHeight="1">
      <c r="A164" s="123"/>
      <c r="B164" s="123"/>
      <c r="C164" s="123"/>
      <c r="D164" s="123"/>
      <c r="E164" s="123"/>
      <c r="F164" s="123"/>
      <c r="G164" s="123"/>
      <c r="H164" s="123"/>
    </row>
    <row r="165" spans="1:8" ht="11.25" customHeight="1">
      <c r="A165" s="123"/>
      <c r="B165" s="123"/>
      <c r="C165" s="123"/>
      <c r="D165" s="123"/>
      <c r="E165" s="123"/>
      <c r="F165" s="123"/>
      <c r="G165" s="123"/>
      <c r="H165" s="123"/>
    </row>
    <row r="166" spans="1:8" ht="11.25" customHeight="1">
      <c r="A166" s="123"/>
      <c r="B166" s="123"/>
      <c r="C166" s="123"/>
      <c r="D166" s="123"/>
      <c r="E166" s="123"/>
      <c r="F166" s="123"/>
      <c r="G166" s="123"/>
      <c r="H166" s="123"/>
    </row>
    <row r="167" spans="1:8" ht="11.25" customHeight="1">
      <c r="A167" s="123"/>
      <c r="B167" s="123"/>
      <c r="C167" s="123"/>
      <c r="D167" s="123"/>
      <c r="E167" s="123"/>
      <c r="F167" s="123"/>
      <c r="G167" s="123"/>
      <c r="H167" s="123"/>
    </row>
    <row r="168" spans="1:8" ht="11.25" customHeight="1">
      <c r="A168" s="123"/>
      <c r="B168" s="123"/>
      <c r="C168" s="123"/>
      <c r="D168" s="123"/>
      <c r="E168" s="123"/>
      <c r="F168" s="123"/>
      <c r="G168" s="123"/>
      <c r="H168" s="123"/>
    </row>
    <row r="169" spans="1:8" ht="11.25" customHeight="1">
      <c r="A169" s="123"/>
      <c r="B169" s="123"/>
      <c r="C169" s="123"/>
      <c r="D169" s="123"/>
      <c r="E169" s="123"/>
      <c r="F169" s="123"/>
      <c r="G169" s="123"/>
      <c r="H169" s="123"/>
    </row>
    <row r="170" spans="1:8" ht="11.25" customHeight="1">
      <c r="A170" s="123"/>
      <c r="B170" s="123"/>
      <c r="C170" s="123"/>
      <c r="D170" s="123"/>
      <c r="E170" s="123"/>
      <c r="F170" s="123"/>
      <c r="G170" s="123"/>
      <c r="H170" s="123"/>
    </row>
    <row r="171" spans="1:8" ht="11.25" customHeight="1">
      <c r="A171" s="123"/>
      <c r="B171" s="123"/>
      <c r="C171" s="123"/>
      <c r="D171" s="123"/>
      <c r="E171" s="123"/>
      <c r="F171" s="123"/>
      <c r="G171" s="123"/>
      <c r="H171" s="123"/>
    </row>
    <row r="172" spans="1:8" ht="11.25" customHeight="1">
      <c r="A172" s="123"/>
      <c r="B172" s="123"/>
      <c r="C172" s="123"/>
      <c r="D172" s="123"/>
      <c r="E172" s="123"/>
      <c r="F172" s="123"/>
      <c r="G172" s="123"/>
      <c r="H172" s="123"/>
    </row>
    <row r="173" spans="1:8" ht="11.25" customHeight="1">
      <c r="A173" s="123"/>
      <c r="B173" s="123"/>
      <c r="C173" s="123"/>
      <c r="D173" s="123"/>
      <c r="E173" s="123"/>
      <c r="F173" s="123"/>
      <c r="G173" s="123"/>
      <c r="H173" s="123"/>
    </row>
    <row r="174" spans="1:8" ht="11.25" customHeight="1">
      <c r="A174" s="123"/>
      <c r="B174" s="123"/>
      <c r="C174" s="123"/>
      <c r="D174" s="123"/>
      <c r="E174" s="123"/>
      <c r="F174" s="123"/>
      <c r="G174" s="123"/>
      <c r="H174" s="123"/>
    </row>
    <row r="175" spans="1:8" ht="11.25" customHeight="1">
      <c r="A175" s="123"/>
      <c r="B175" s="123"/>
      <c r="C175" s="123"/>
      <c r="D175" s="123"/>
      <c r="E175" s="123"/>
      <c r="F175" s="123"/>
      <c r="G175" s="123"/>
      <c r="H175" s="123"/>
    </row>
    <row r="176" spans="1:8" ht="11.25" customHeight="1">
      <c r="A176" s="123"/>
      <c r="B176" s="123"/>
      <c r="C176" s="123"/>
      <c r="D176" s="123"/>
      <c r="E176" s="123"/>
      <c r="F176" s="123"/>
      <c r="G176" s="123"/>
      <c r="H176" s="123"/>
    </row>
    <row r="177" spans="1:8" ht="11.25" customHeight="1">
      <c r="A177" s="123"/>
      <c r="B177" s="123"/>
      <c r="C177" s="123"/>
      <c r="D177" s="123"/>
      <c r="E177" s="123"/>
      <c r="F177" s="123"/>
      <c r="G177" s="123"/>
      <c r="H177" s="123"/>
    </row>
    <row r="178" spans="1:8" ht="11.25" customHeight="1">
      <c r="A178" s="123"/>
      <c r="B178" s="123"/>
      <c r="C178" s="123"/>
      <c r="D178" s="123"/>
      <c r="E178" s="123"/>
      <c r="F178" s="123"/>
      <c r="G178" s="123"/>
      <c r="H178" s="123"/>
    </row>
    <row r="179" spans="1:8" ht="11.25" customHeight="1">
      <c r="A179" s="123"/>
      <c r="B179" s="123"/>
      <c r="C179" s="123"/>
      <c r="D179" s="123"/>
      <c r="E179" s="123"/>
      <c r="F179" s="123"/>
      <c r="G179" s="123"/>
      <c r="H179" s="123"/>
    </row>
    <row r="180" spans="1:8" ht="11.25" customHeight="1">
      <c r="A180" s="123"/>
      <c r="B180" s="123"/>
      <c r="C180" s="123"/>
      <c r="D180" s="123"/>
      <c r="E180" s="123"/>
      <c r="F180" s="123"/>
      <c r="G180" s="123"/>
      <c r="H180" s="123"/>
    </row>
    <row r="181" spans="1:8" ht="11.25" customHeight="1">
      <c r="A181" s="123"/>
      <c r="B181" s="123"/>
      <c r="C181" s="123"/>
      <c r="D181" s="123"/>
      <c r="E181" s="123"/>
      <c r="F181" s="123"/>
      <c r="G181" s="123"/>
      <c r="H181" s="123"/>
    </row>
    <row r="182" spans="1:8" ht="11.25" customHeight="1">
      <c r="A182" s="123"/>
      <c r="B182" s="123"/>
      <c r="C182" s="123"/>
      <c r="D182" s="123"/>
      <c r="E182" s="123"/>
      <c r="F182" s="123"/>
      <c r="G182" s="123"/>
      <c r="H182" s="123"/>
    </row>
    <row r="183" spans="1:8" ht="11.25" customHeight="1">
      <c r="A183" s="123"/>
      <c r="B183" s="123"/>
      <c r="C183" s="123"/>
      <c r="D183" s="123"/>
      <c r="E183" s="123"/>
      <c r="F183" s="123"/>
      <c r="G183" s="123"/>
      <c r="H183" s="123"/>
    </row>
    <row r="184" spans="1:8" ht="11.25" customHeight="1">
      <c r="A184" s="123"/>
      <c r="B184" s="123"/>
      <c r="C184" s="123"/>
      <c r="D184" s="123"/>
      <c r="E184" s="123"/>
      <c r="F184" s="123"/>
      <c r="G184" s="123"/>
      <c r="H184" s="123"/>
    </row>
    <row r="185" spans="1:8" ht="11.25" customHeight="1">
      <c r="A185" s="123"/>
      <c r="B185" s="123"/>
      <c r="C185" s="123"/>
      <c r="D185" s="123"/>
      <c r="E185" s="123"/>
      <c r="F185" s="123"/>
      <c r="G185" s="123"/>
      <c r="H185" s="123"/>
    </row>
    <row r="186" spans="1:8" ht="11.25" customHeight="1">
      <c r="A186" s="123"/>
      <c r="B186" s="123"/>
      <c r="C186" s="123"/>
      <c r="D186" s="123"/>
      <c r="E186" s="123"/>
      <c r="F186" s="123"/>
      <c r="G186" s="123"/>
      <c r="H186" s="123"/>
    </row>
    <row r="187" spans="1:8" ht="11.25" customHeight="1">
      <c r="A187" s="123"/>
      <c r="B187" s="123"/>
      <c r="C187" s="123"/>
      <c r="D187" s="123"/>
      <c r="E187" s="123"/>
      <c r="F187" s="123"/>
      <c r="G187" s="123"/>
      <c r="H187" s="123"/>
    </row>
    <row r="188" spans="1:8" ht="11.25" customHeight="1">
      <c r="A188" s="123"/>
      <c r="B188" s="123"/>
      <c r="C188" s="123"/>
      <c r="D188" s="123"/>
      <c r="E188" s="123"/>
      <c r="F188" s="123"/>
      <c r="G188" s="123"/>
      <c r="H188" s="123"/>
    </row>
    <row r="189" spans="1:8" ht="11.25" customHeight="1">
      <c r="A189" s="123"/>
      <c r="B189" s="123"/>
      <c r="C189" s="123"/>
      <c r="D189" s="123"/>
      <c r="E189" s="123"/>
      <c r="F189" s="123"/>
      <c r="G189" s="123"/>
      <c r="H189" s="123"/>
    </row>
    <row r="190" spans="1:8" ht="11.25" customHeight="1">
      <c r="A190" s="123"/>
      <c r="B190" s="123"/>
      <c r="C190" s="123"/>
      <c r="D190" s="123"/>
      <c r="E190" s="123"/>
      <c r="F190" s="123"/>
      <c r="G190" s="123"/>
      <c r="H190" s="123"/>
    </row>
    <row r="191" spans="1:8" ht="11.25" customHeight="1">
      <c r="A191" s="123"/>
      <c r="B191" s="123"/>
      <c r="C191" s="123"/>
      <c r="D191" s="123"/>
      <c r="E191" s="123"/>
      <c r="F191" s="123"/>
      <c r="G191" s="123"/>
      <c r="H191" s="123"/>
    </row>
    <row r="192" spans="1:8" ht="11.25" customHeight="1">
      <c r="A192" s="123"/>
      <c r="B192" s="123"/>
      <c r="C192" s="123"/>
      <c r="D192" s="123"/>
      <c r="E192" s="123"/>
      <c r="F192" s="123"/>
      <c r="G192" s="123"/>
      <c r="H192" s="123"/>
    </row>
    <row r="193" spans="1:8" ht="11.25" customHeight="1">
      <c r="A193" s="123"/>
      <c r="B193" s="123"/>
      <c r="C193" s="123"/>
      <c r="D193" s="123"/>
      <c r="E193" s="123"/>
      <c r="F193" s="123"/>
      <c r="G193" s="123"/>
      <c r="H193" s="123"/>
    </row>
    <row r="194" spans="1:8" ht="11.25" customHeight="1">
      <c r="A194" s="123"/>
      <c r="B194" s="123"/>
      <c r="C194" s="123"/>
      <c r="D194" s="123"/>
      <c r="E194" s="123"/>
      <c r="F194" s="123"/>
      <c r="G194" s="123"/>
      <c r="H194" s="123"/>
    </row>
    <row r="195" spans="1:8" ht="11.25" customHeight="1">
      <c r="A195" s="123"/>
      <c r="B195" s="123"/>
      <c r="C195" s="123"/>
      <c r="D195" s="123"/>
      <c r="E195" s="123"/>
      <c r="F195" s="123"/>
      <c r="G195" s="123"/>
      <c r="H195" s="123"/>
    </row>
    <row r="196" spans="1:8" ht="11.25" customHeight="1">
      <c r="A196" s="123"/>
      <c r="B196" s="123"/>
      <c r="C196" s="123"/>
      <c r="D196" s="123"/>
      <c r="E196" s="123"/>
      <c r="F196" s="123"/>
      <c r="G196" s="123"/>
      <c r="H196" s="123"/>
    </row>
    <row r="197" spans="1:8" ht="11.25" customHeight="1">
      <c r="A197" s="123"/>
      <c r="B197" s="123"/>
      <c r="C197" s="123"/>
      <c r="D197" s="123"/>
      <c r="E197" s="123"/>
      <c r="F197" s="123"/>
      <c r="G197" s="123"/>
      <c r="H197" s="123"/>
    </row>
    <row r="198" spans="1:8" ht="11.25" customHeight="1">
      <c r="A198" s="123"/>
      <c r="B198" s="123"/>
      <c r="C198" s="123"/>
      <c r="D198" s="123"/>
      <c r="E198" s="123"/>
      <c r="F198" s="123"/>
      <c r="G198" s="123"/>
      <c r="H198" s="123"/>
    </row>
    <row r="199" spans="1:8" ht="11.25" customHeight="1">
      <c r="A199" s="123"/>
      <c r="B199" s="123"/>
      <c r="C199" s="123"/>
      <c r="D199" s="123"/>
      <c r="E199" s="123"/>
      <c r="F199" s="123"/>
      <c r="G199" s="123"/>
      <c r="H199" s="123"/>
    </row>
    <row r="200" spans="1:8" ht="11.25" customHeight="1">
      <c r="A200" s="123"/>
      <c r="B200" s="123"/>
      <c r="C200" s="123"/>
      <c r="D200" s="123"/>
      <c r="E200" s="123"/>
      <c r="F200" s="123"/>
      <c r="G200" s="123"/>
      <c r="H200" s="123"/>
    </row>
    <row r="201" spans="1:8">
      <c r="A201" s="123"/>
      <c r="B201" s="123"/>
      <c r="C201" s="123"/>
      <c r="D201" s="123"/>
      <c r="E201" s="123"/>
      <c r="F201" s="123"/>
      <c r="G201" s="123"/>
      <c r="H201" s="123"/>
    </row>
    <row r="202" spans="1:8">
      <c r="A202" s="123"/>
      <c r="B202" s="123"/>
      <c r="C202" s="123"/>
      <c r="D202" s="123"/>
      <c r="E202" s="123"/>
      <c r="F202" s="123"/>
      <c r="G202" s="123"/>
      <c r="H202" s="123"/>
    </row>
    <row r="203" spans="1:8">
      <c r="A203" s="123"/>
      <c r="B203" s="123"/>
      <c r="C203" s="123"/>
      <c r="D203" s="123"/>
      <c r="E203" s="123"/>
      <c r="F203" s="123"/>
      <c r="G203" s="123"/>
      <c r="H203" s="123"/>
    </row>
    <row r="204" spans="1:8">
      <c r="A204" s="123"/>
      <c r="B204" s="123"/>
      <c r="C204" s="123"/>
      <c r="D204" s="123"/>
      <c r="E204" s="123"/>
      <c r="F204" s="123"/>
      <c r="G204" s="123"/>
      <c r="H204" s="123"/>
    </row>
    <row r="205" spans="1:8">
      <c r="A205" s="123"/>
      <c r="B205" s="123"/>
      <c r="C205" s="123"/>
      <c r="D205" s="123"/>
      <c r="E205" s="123"/>
      <c r="F205" s="123"/>
      <c r="G205" s="123"/>
      <c r="H205" s="123"/>
    </row>
    <row r="206" spans="1:8">
      <c r="A206" s="123"/>
      <c r="B206" s="123"/>
      <c r="C206" s="123"/>
      <c r="D206" s="123"/>
      <c r="E206" s="123"/>
      <c r="F206" s="123"/>
      <c r="G206" s="123"/>
      <c r="H206" s="123"/>
    </row>
    <row r="207" spans="1:8">
      <c r="A207" s="123"/>
      <c r="B207" s="123"/>
      <c r="C207" s="123"/>
      <c r="D207" s="123"/>
      <c r="E207" s="123"/>
      <c r="F207" s="123"/>
      <c r="G207" s="123"/>
      <c r="H207" s="123"/>
    </row>
    <row r="208" spans="1:8">
      <c r="A208" s="123"/>
      <c r="B208" s="123"/>
      <c r="C208" s="123"/>
      <c r="D208" s="123"/>
      <c r="E208" s="123"/>
      <c r="F208" s="123"/>
      <c r="G208" s="123"/>
      <c r="H208" s="123"/>
    </row>
    <row r="209" spans="1:8">
      <c r="A209" s="124"/>
      <c r="B209" s="124"/>
      <c r="C209" s="124"/>
      <c r="D209" s="124"/>
      <c r="E209" s="124"/>
      <c r="F209" s="124"/>
      <c r="G209" s="124"/>
      <c r="H209" s="124"/>
    </row>
    <row r="210" spans="1:8">
      <c r="A210" s="124"/>
      <c r="B210" s="124"/>
      <c r="C210" s="124"/>
      <c r="D210" s="124"/>
      <c r="E210" s="124"/>
      <c r="F210" s="124"/>
      <c r="G210" s="124"/>
      <c r="H210" s="124"/>
    </row>
    <row r="211" spans="1:8">
      <c r="A211" s="124"/>
      <c r="B211" s="124"/>
      <c r="C211" s="124"/>
      <c r="D211" s="124"/>
      <c r="E211" s="124"/>
      <c r="F211" s="124"/>
      <c r="G211" s="124"/>
      <c r="H211" s="124"/>
    </row>
    <row r="212" spans="1:8">
      <c r="A212" s="124"/>
      <c r="B212" s="124"/>
      <c r="C212" s="124"/>
      <c r="D212" s="124"/>
      <c r="E212" s="124"/>
      <c r="F212" s="124"/>
      <c r="G212" s="124"/>
      <c r="H212" s="124"/>
    </row>
    <row r="213" spans="1:8">
      <c r="A213" s="124"/>
      <c r="B213" s="124"/>
      <c r="C213" s="124"/>
      <c r="D213" s="124"/>
      <c r="E213" s="124"/>
      <c r="F213" s="124"/>
      <c r="G213" s="124"/>
      <c r="H213" s="124"/>
    </row>
    <row r="214" spans="1:8">
      <c r="A214" s="124"/>
      <c r="B214" s="124"/>
      <c r="C214" s="124"/>
      <c r="D214" s="124"/>
      <c r="E214" s="124"/>
      <c r="F214" s="124"/>
      <c r="G214" s="124"/>
      <c r="H214" s="124"/>
    </row>
    <row r="215" spans="1:8">
      <c r="A215" s="124"/>
      <c r="B215" s="124"/>
      <c r="C215" s="124"/>
      <c r="D215" s="124"/>
      <c r="E215" s="124"/>
      <c r="F215" s="124"/>
      <c r="G215" s="124"/>
      <c r="H215" s="124"/>
    </row>
    <row r="216" spans="1:8">
      <c r="A216" s="124"/>
      <c r="B216" s="124"/>
      <c r="C216" s="124"/>
      <c r="D216" s="124"/>
      <c r="E216" s="124"/>
      <c r="F216" s="124"/>
      <c r="G216" s="124"/>
      <c r="H216" s="124"/>
    </row>
    <row r="217" spans="1:8">
      <c r="A217" s="124"/>
      <c r="B217" s="124"/>
      <c r="C217" s="124"/>
      <c r="D217" s="124"/>
      <c r="E217" s="124"/>
      <c r="F217" s="124"/>
      <c r="G217" s="124"/>
      <c r="H217" s="124"/>
    </row>
    <row r="218" spans="1:8">
      <c r="A218" s="124"/>
      <c r="B218" s="124"/>
      <c r="C218" s="124"/>
      <c r="D218" s="124"/>
      <c r="E218" s="124"/>
      <c r="F218" s="124"/>
      <c r="G218" s="124"/>
      <c r="H218" s="124"/>
    </row>
    <row r="219" spans="1:8">
      <c r="A219" s="124"/>
      <c r="B219" s="124"/>
      <c r="C219" s="124"/>
      <c r="D219" s="124"/>
      <c r="E219" s="124"/>
      <c r="F219" s="124"/>
      <c r="G219" s="124"/>
      <c r="H219" s="124"/>
    </row>
    <row r="220" spans="1:8">
      <c r="A220" s="124"/>
      <c r="B220" s="124"/>
      <c r="C220" s="124"/>
      <c r="D220" s="124"/>
      <c r="E220" s="124"/>
      <c r="F220" s="124"/>
      <c r="G220" s="124"/>
      <c r="H220" s="124"/>
    </row>
    <row r="221" spans="1:8">
      <c r="A221" s="124"/>
      <c r="B221" s="124"/>
      <c r="C221" s="124"/>
      <c r="D221" s="124"/>
      <c r="E221" s="124"/>
      <c r="F221" s="124"/>
      <c r="G221" s="124"/>
      <c r="H221" s="124"/>
    </row>
    <row r="222" spans="1:8">
      <c r="A222" s="124"/>
      <c r="B222" s="124"/>
      <c r="C222" s="124"/>
      <c r="D222" s="124"/>
      <c r="E222" s="124"/>
      <c r="F222" s="124"/>
      <c r="G222" s="124"/>
      <c r="H222" s="124"/>
    </row>
    <row r="223" spans="1:8">
      <c r="A223" s="124"/>
      <c r="B223" s="124"/>
      <c r="C223" s="124"/>
      <c r="D223" s="124"/>
      <c r="E223" s="124"/>
      <c r="F223" s="124"/>
      <c r="G223" s="124"/>
      <c r="H223" s="124"/>
    </row>
    <row r="224" spans="1:8">
      <c r="A224" s="124"/>
      <c r="B224" s="124"/>
      <c r="C224" s="124"/>
      <c r="D224" s="124"/>
      <c r="E224" s="124"/>
      <c r="F224" s="124"/>
      <c r="G224" s="124"/>
      <c r="H224" s="124"/>
    </row>
    <row r="225" spans="1:8">
      <c r="A225" s="124"/>
      <c r="B225" s="124"/>
      <c r="C225" s="124"/>
      <c r="D225" s="124"/>
      <c r="E225" s="124"/>
      <c r="F225" s="124"/>
      <c r="G225" s="124"/>
      <c r="H225" s="124"/>
    </row>
    <row r="226" spans="1:8">
      <c r="A226" s="124"/>
      <c r="B226" s="124"/>
      <c r="C226" s="124"/>
      <c r="D226" s="124"/>
      <c r="E226" s="124"/>
      <c r="F226" s="124"/>
      <c r="G226" s="124"/>
      <c r="H226" s="124"/>
    </row>
    <row r="227" spans="1:8">
      <c r="A227" s="124"/>
      <c r="B227" s="124"/>
      <c r="C227" s="124"/>
      <c r="D227" s="124"/>
      <c r="E227" s="124"/>
      <c r="F227" s="124"/>
      <c r="G227" s="124"/>
      <c r="H227" s="124"/>
    </row>
    <row r="228" spans="1:8">
      <c r="A228" s="124"/>
      <c r="B228" s="124"/>
      <c r="C228" s="124"/>
      <c r="D228" s="124"/>
      <c r="E228" s="124"/>
      <c r="F228" s="124"/>
      <c r="G228" s="124"/>
      <c r="H228" s="124"/>
    </row>
    <row r="229" spans="1:8">
      <c r="A229" s="124"/>
      <c r="B229" s="124"/>
      <c r="C229" s="124"/>
      <c r="D229" s="124"/>
      <c r="E229" s="124"/>
      <c r="F229" s="124"/>
      <c r="G229" s="124"/>
      <c r="H229" s="124"/>
    </row>
    <row r="230" spans="1:8">
      <c r="A230" s="124"/>
      <c r="B230" s="124"/>
      <c r="C230" s="124"/>
      <c r="D230" s="124"/>
      <c r="E230" s="124"/>
      <c r="F230" s="124"/>
      <c r="G230" s="124"/>
      <c r="H230" s="124"/>
    </row>
    <row r="231" spans="1:8">
      <c r="A231" s="124"/>
      <c r="B231" s="124"/>
      <c r="C231" s="124"/>
      <c r="D231" s="124"/>
      <c r="E231" s="124"/>
      <c r="F231" s="124"/>
      <c r="G231" s="124"/>
      <c r="H231" s="124"/>
    </row>
    <row r="232" spans="1:8">
      <c r="A232" s="124"/>
      <c r="B232" s="124"/>
      <c r="C232" s="124"/>
      <c r="D232" s="124"/>
      <c r="E232" s="124"/>
      <c r="F232" s="124"/>
      <c r="G232" s="124"/>
      <c r="H232" s="124"/>
    </row>
    <row r="233" spans="1:8">
      <c r="A233" s="124"/>
      <c r="B233" s="124"/>
      <c r="C233" s="124"/>
      <c r="D233" s="124"/>
      <c r="E233" s="124"/>
      <c r="F233" s="124"/>
      <c r="G233" s="124"/>
      <c r="H233" s="124"/>
    </row>
    <row r="234" spans="1:8">
      <c r="A234" s="124"/>
      <c r="B234" s="124"/>
      <c r="C234" s="124"/>
      <c r="D234" s="124"/>
      <c r="E234" s="124"/>
      <c r="F234" s="124"/>
      <c r="G234" s="124"/>
      <c r="H234" s="124"/>
    </row>
    <row r="235" spans="1:8">
      <c r="A235" s="124"/>
      <c r="B235" s="124"/>
      <c r="C235" s="124"/>
      <c r="D235" s="124"/>
      <c r="E235" s="124"/>
      <c r="F235" s="124"/>
      <c r="G235" s="124"/>
      <c r="H235" s="124"/>
    </row>
    <row r="236" spans="1:8">
      <c r="A236" s="124"/>
      <c r="B236" s="124"/>
      <c r="C236" s="124"/>
      <c r="D236" s="124"/>
      <c r="E236" s="124"/>
      <c r="F236" s="124"/>
      <c r="G236" s="124"/>
      <c r="H236" s="124"/>
    </row>
    <row r="237" spans="1:8">
      <c r="A237" s="124"/>
      <c r="B237" s="124"/>
      <c r="C237" s="124"/>
      <c r="D237" s="124"/>
      <c r="E237" s="124"/>
      <c r="F237" s="124"/>
      <c r="G237" s="124"/>
      <c r="H237" s="124"/>
    </row>
    <row r="238" spans="1:8">
      <c r="A238" s="124"/>
      <c r="B238" s="124"/>
      <c r="C238" s="124"/>
      <c r="D238" s="124"/>
      <c r="E238" s="124"/>
      <c r="F238" s="124"/>
      <c r="G238" s="124"/>
      <c r="H238" s="124"/>
    </row>
    <row r="239" spans="1:8">
      <c r="A239" s="124"/>
      <c r="B239" s="124"/>
      <c r="C239" s="124"/>
      <c r="D239" s="124"/>
      <c r="E239" s="124"/>
      <c r="F239" s="124"/>
      <c r="G239" s="124"/>
      <c r="H239" s="124"/>
    </row>
    <row r="240" spans="1:8">
      <c r="A240" s="124"/>
      <c r="B240" s="124"/>
      <c r="C240" s="124"/>
      <c r="D240" s="124"/>
      <c r="E240" s="124"/>
      <c r="F240" s="124"/>
      <c r="G240" s="124"/>
      <c r="H240" s="124"/>
    </row>
    <row r="241" spans="1:8">
      <c r="A241" s="124"/>
      <c r="B241" s="124"/>
      <c r="C241" s="124"/>
      <c r="D241" s="124"/>
      <c r="E241" s="124"/>
      <c r="F241" s="124"/>
      <c r="G241" s="124"/>
      <c r="H241" s="124"/>
    </row>
    <row r="242" spans="1:8">
      <c r="A242" s="124"/>
      <c r="B242" s="124"/>
      <c r="C242" s="124"/>
      <c r="D242" s="124"/>
      <c r="E242" s="124"/>
      <c r="F242" s="124"/>
      <c r="G242" s="124"/>
      <c r="H242" s="124"/>
    </row>
    <row r="243" spans="1:8">
      <c r="A243" s="124"/>
      <c r="B243" s="124"/>
      <c r="C243" s="124"/>
      <c r="D243" s="124"/>
      <c r="E243" s="124"/>
      <c r="F243" s="124"/>
      <c r="G243" s="124"/>
      <c r="H243" s="124"/>
    </row>
    <row r="244" spans="1:8">
      <c r="A244" s="124"/>
      <c r="B244" s="124"/>
      <c r="C244" s="124"/>
      <c r="D244" s="124"/>
      <c r="E244" s="124"/>
      <c r="F244" s="124"/>
      <c r="G244" s="124"/>
      <c r="H244" s="124"/>
    </row>
    <row r="245" spans="1:8">
      <c r="A245" s="124"/>
      <c r="B245" s="124"/>
      <c r="C245" s="124"/>
      <c r="D245" s="124"/>
      <c r="E245" s="124"/>
      <c r="F245" s="124"/>
      <c r="G245" s="124"/>
      <c r="H245" s="124"/>
    </row>
    <row r="246" spans="1:8">
      <c r="A246" s="124"/>
      <c r="B246" s="124"/>
      <c r="C246" s="124"/>
      <c r="D246" s="124"/>
      <c r="E246" s="124"/>
      <c r="F246" s="124"/>
      <c r="G246" s="124"/>
      <c r="H246" s="124"/>
    </row>
    <row r="247" spans="1:8">
      <c r="A247" s="124"/>
      <c r="B247" s="124"/>
      <c r="C247" s="124"/>
      <c r="D247" s="124"/>
      <c r="E247" s="124"/>
      <c r="F247" s="124"/>
      <c r="G247" s="124"/>
      <c r="H247" s="124"/>
    </row>
    <row r="248" spans="1:8">
      <c r="A248" s="124"/>
      <c r="B248" s="124"/>
      <c r="C248" s="124"/>
      <c r="D248" s="124"/>
      <c r="E248" s="124"/>
      <c r="F248" s="124"/>
      <c r="G248" s="124"/>
      <c r="H248" s="124"/>
    </row>
    <row r="249" spans="1:8">
      <c r="A249" s="124"/>
      <c r="B249" s="124"/>
      <c r="C249" s="124"/>
      <c r="D249" s="124"/>
      <c r="E249" s="124"/>
      <c r="F249" s="124"/>
      <c r="G249" s="124"/>
      <c r="H249" s="124"/>
    </row>
    <row r="250" spans="1:8">
      <c r="A250" s="124"/>
      <c r="B250" s="124"/>
      <c r="C250" s="124"/>
      <c r="D250" s="124"/>
      <c r="E250" s="124"/>
      <c r="F250" s="124"/>
      <c r="G250" s="124"/>
      <c r="H250" s="124"/>
    </row>
    <row r="251" spans="1:8">
      <c r="A251" s="124"/>
      <c r="B251" s="124"/>
      <c r="C251" s="124"/>
      <c r="D251" s="124"/>
      <c r="E251" s="124"/>
      <c r="F251" s="124"/>
      <c r="G251" s="124"/>
      <c r="H251" s="124"/>
    </row>
    <row r="252" spans="1:8">
      <c r="A252" s="124"/>
      <c r="B252" s="124"/>
      <c r="C252" s="124"/>
      <c r="D252" s="124"/>
      <c r="E252" s="124"/>
      <c r="F252" s="124"/>
      <c r="G252" s="124"/>
      <c r="H252" s="124"/>
    </row>
    <row r="253" spans="1:8">
      <c r="A253" s="124"/>
      <c r="B253" s="124"/>
      <c r="C253" s="124"/>
      <c r="D253" s="124"/>
      <c r="E253" s="124"/>
      <c r="F253" s="124"/>
      <c r="G253" s="124"/>
      <c r="H253" s="124"/>
    </row>
    <row r="254" spans="1:8">
      <c r="A254" s="124"/>
      <c r="B254" s="124"/>
      <c r="C254" s="124"/>
      <c r="D254" s="124"/>
      <c r="E254" s="124"/>
      <c r="F254" s="124"/>
      <c r="G254" s="124"/>
      <c r="H254" s="124"/>
    </row>
    <row r="255" spans="1:8">
      <c r="A255" s="124"/>
      <c r="B255" s="124"/>
      <c r="C255" s="124"/>
      <c r="D255" s="124"/>
      <c r="E255" s="124"/>
      <c r="F255" s="124"/>
      <c r="G255" s="124"/>
      <c r="H255" s="124"/>
    </row>
    <row r="256" spans="1:8">
      <c r="A256" s="124"/>
      <c r="B256" s="124"/>
      <c r="C256" s="124"/>
      <c r="D256" s="124"/>
      <c r="E256" s="124"/>
      <c r="F256" s="124"/>
      <c r="G256" s="124"/>
      <c r="H256" s="124"/>
    </row>
    <row r="257" spans="1:8">
      <c r="A257" s="124"/>
      <c r="B257" s="124"/>
      <c r="C257" s="124"/>
      <c r="D257" s="124"/>
      <c r="E257" s="124"/>
      <c r="F257" s="124"/>
      <c r="G257" s="124"/>
      <c r="H257" s="124"/>
    </row>
    <row r="258" spans="1:8">
      <c r="A258" s="124"/>
      <c r="B258" s="124"/>
      <c r="C258" s="124"/>
      <c r="D258" s="124"/>
      <c r="E258" s="124"/>
      <c r="F258" s="124"/>
      <c r="G258" s="124"/>
      <c r="H258" s="124"/>
    </row>
    <row r="259" spans="1:8">
      <c r="A259" s="124"/>
      <c r="B259" s="124"/>
      <c r="C259" s="124"/>
      <c r="D259" s="124"/>
      <c r="E259" s="124"/>
      <c r="F259" s="124"/>
      <c r="G259" s="124"/>
      <c r="H259" s="124"/>
    </row>
    <row r="260" spans="1:8">
      <c r="A260" s="124"/>
      <c r="B260" s="124"/>
      <c r="C260" s="124"/>
      <c r="D260" s="124"/>
      <c r="E260" s="124"/>
      <c r="F260" s="124"/>
      <c r="G260" s="124"/>
      <c r="H260" s="124"/>
    </row>
    <row r="261" spans="1:8">
      <c r="A261" s="124"/>
      <c r="B261" s="124"/>
      <c r="C261" s="124"/>
      <c r="D261" s="124"/>
      <c r="E261" s="124"/>
      <c r="F261" s="124"/>
      <c r="G261" s="124"/>
      <c r="H261" s="124"/>
    </row>
    <row r="262" spans="1:8">
      <c r="A262" s="124"/>
      <c r="B262" s="124"/>
      <c r="C262" s="124"/>
      <c r="D262" s="124"/>
      <c r="E262" s="124"/>
      <c r="F262" s="124"/>
      <c r="G262" s="124"/>
      <c r="H262" s="124"/>
    </row>
    <row r="263" spans="1:8">
      <c r="A263" s="124"/>
      <c r="B263" s="124"/>
      <c r="C263" s="124"/>
      <c r="D263" s="124"/>
      <c r="E263" s="124"/>
      <c r="F263" s="124"/>
      <c r="G263" s="124"/>
      <c r="H263" s="124"/>
    </row>
    <row r="264" spans="1:8">
      <c r="A264" s="124"/>
      <c r="B264" s="124"/>
      <c r="C264" s="124"/>
      <c r="D264" s="124"/>
      <c r="E264" s="124"/>
      <c r="F264" s="124"/>
      <c r="G264" s="124"/>
      <c r="H264" s="124"/>
    </row>
    <row r="265" spans="1:8">
      <c r="A265" s="124"/>
      <c r="B265" s="124"/>
      <c r="C265" s="124"/>
      <c r="D265" s="124"/>
      <c r="E265" s="124"/>
      <c r="F265" s="124"/>
      <c r="G265" s="124"/>
      <c r="H265" s="124"/>
    </row>
    <row r="266" spans="1:8">
      <c r="A266" s="124"/>
      <c r="B266" s="124"/>
      <c r="C266" s="124"/>
      <c r="D266" s="124"/>
      <c r="E266" s="124"/>
      <c r="F266" s="124"/>
      <c r="G266" s="124"/>
      <c r="H266" s="124"/>
    </row>
    <row r="267" spans="1:8">
      <c r="A267" s="124"/>
      <c r="B267" s="124"/>
      <c r="C267" s="124"/>
      <c r="D267" s="124"/>
      <c r="E267" s="124"/>
      <c r="F267" s="124"/>
      <c r="G267" s="124"/>
      <c r="H267" s="124"/>
    </row>
    <row r="268" spans="1:8">
      <c r="A268" s="124"/>
      <c r="B268" s="124"/>
      <c r="C268" s="124"/>
      <c r="D268" s="124"/>
      <c r="E268" s="124"/>
      <c r="F268" s="124"/>
      <c r="G268" s="124"/>
      <c r="H268" s="124"/>
    </row>
    <row r="269" spans="1:8">
      <c r="A269" s="124"/>
      <c r="B269" s="124"/>
      <c r="C269" s="124"/>
      <c r="D269" s="124"/>
      <c r="E269" s="124"/>
      <c r="F269" s="124"/>
      <c r="G269" s="124"/>
      <c r="H269" s="124"/>
    </row>
    <row r="270" spans="1:8">
      <c r="A270" s="124"/>
      <c r="B270" s="124"/>
      <c r="C270" s="124"/>
      <c r="D270" s="124"/>
      <c r="E270" s="124"/>
      <c r="F270" s="124"/>
      <c r="G270" s="124"/>
      <c r="H270" s="124"/>
    </row>
    <row r="271" spans="1:8">
      <c r="A271" s="124"/>
      <c r="B271" s="124"/>
      <c r="C271" s="124"/>
      <c r="D271" s="124"/>
      <c r="E271" s="124"/>
      <c r="F271" s="124"/>
      <c r="G271" s="124"/>
      <c r="H271" s="124"/>
    </row>
    <row r="272" spans="1:8">
      <c r="A272" s="124"/>
      <c r="B272" s="124"/>
      <c r="C272" s="124"/>
      <c r="D272" s="124"/>
      <c r="E272" s="124"/>
      <c r="F272" s="124"/>
      <c r="G272" s="124"/>
      <c r="H272" s="124"/>
    </row>
    <row r="273" spans="1:8">
      <c r="A273" s="124"/>
      <c r="B273" s="124"/>
      <c r="C273" s="124"/>
      <c r="D273" s="124"/>
      <c r="E273" s="124"/>
      <c r="F273" s="124"/>
      <c r="G273" s="124"/>
      <c r="H273" s="124"/>
    </row>
    <row r="274" spans="1:8">
      <c r="A274" s="124"/>
      <c r="B274" s="124"/>
      <c r="C274" s="124"/>
      <c r="D274" s="124"/>
      <c r="E274" s="124"/>
      <c r="F274" s="124"/>
      <c r="G274" s="124"/>
      <c r="H274" s="124"/>
    </row>
    <row r="275" spans="1:8">
      <c r="A275" s="124"/>
      <c r="B275" s="124"/>
      <c r="C275" s="124"/>
      <c r="D275" s="124"/>
      <c r="E275" s="124"/>
      <c r="F275" s="124"/>
      <c r="G275" s="124"/>
      <c r="H275" s="124"/>
    </row>
    <row r="276" spans="1:8">
      <c r="A276" s="124"/>
      <c r="B276" s="124"/>
      <c r="C276" s="124"/>
      <c r="D276" s="124"/>
      <c r="E276" s="124"/>
      <c r="F276" s="124"/>
      <c r="G276" s="124"/>
      <c r="H276" s="124"/>
    </row>
    <row r="277" spans="1:8">
      <c r="A277" s="124"/>
      <c r="B277" s="124"/>
      <c r="C277" s="124"/>
      <c r="D277" s="124"/>
      <c r="E277" s="124"/>
      <c r="F277" s="124"/>
      <c r="G277" s="124"/>
      <c r="H277" s="124"/>
    </row>
    <row r="278" spans="1:8">
      <c r="A278" s="124"/>
      <c r="B278" s="124"/>
      <c r="C278" s="124"/>
      <c r="D278" s="124"/>
      <c r="E278" s="124"/>
      <c r="F278" s="124"/>
      <c r="G278" s="124"/>
      <c r="H278" s="124"/>
    </row>
    <row r="279" spans="1:8">
      <c r="A279" s="124"/>
      <c r="B279" s="124"/>
      <c r="C279" s="124"/>
      <c r="D279" s="124"/>
      <c r="E279" s="124"/>
      <c r="F279" s="124"/>
      <c r="G279" s="124"/>
      <c r="H279" s="124"/>
    </row>
    <row r="280" spans="1:8">
      <c r="A280" s="124"/>
      <c r="B280" s="124"/>
      <c r="C280" s="124"/>
      <c r="D280" s="124"/>
      <c r="E280" s="124"/>
      <c r="F280" s="124"/>
      <c r="G280" s="124"/>
      <c r="H280" s="124"/>
    </row>
    <row r="281" spans="1:8">
      <c r="A281" s="124"/>
      <c r="B281" s="124"/>
      <c r="C281" s="124"/>
      <c r="D281" s="124"/>
      <c r="E281" s="124"/>
      <c r="F281" s="124"/>
      <c r="G281" s="124"/>
      <c r="H281" s="124"/>
    </row>
    <row r="282" spans="1:8">
      <c r="A282" s="124"/>
      <c r="B282" s="124"/>
      <c r="C282" s="124"/>
      <c r="D282" s="124"/>
      <c r="E282" s="124"/>
      <c r="F282" s="124"/>
      <c r="G282" s="124"/>
      <c r="H282" s="124"/>
    </row>
    <row r="283" spans="1:8">
      <c r="A283" s="124"/>
      <c r="B283" s="124"/>
      <c r="C283" s="124"/>
      <c r="D283" s="124"/>
      <c r="E283" s="124"/>
      <c r="F283" s="124"/>
      <c r="G283" s="124"/>
      <c r="H283" s="124"/>
    </row>
    <row r="284" spans="1:8">
      <c r="A284" s="124"/>
      <c r="B284" s="124"/>
      <c r="C284" s="124"/>
      <c r="D284" s="124"/>
      <c r="E284" s="124"/>
      <c r="F284" s="124"/>
      <c r="G284" s="124"/>
      <c r="H284" s="124"/>
    </row>
    <row r="285" spans="1:8">
      <c r="A285" s="124"/>
      <c r="B285" s="124"/>
      <c r="C285" s="124"/>
      <c r="D285" s="124"/>
      <c r="E285" s="124"/>
      <c r="F285" s="124"/>
      <c r="G285" s="124"/>
      <c r="H285" s="124"/>
    </row>
    <row r="286" spans="1:8">
      <c r="A286" s="124"/>
      <c r="B286" s="124"/>
      <c r="C286" s="124"/>
      <c r="D286" s="124"/>
      <c r="E286" s="124"/>
      <c r="F286" s="124"/>
      <c r="G286" s="124"/>
      <c r="H286" s="124"/>
    </row>
    <row r="287" spans="1:8">
      <c r="A287" s="124"/>
      <c r="B287" s="124"/>
      <c r="C287" s="124"/>
      <c r="D287" s="124"/>
      <c r="E287" s="124"/>
      <c r="F287" s="124"/>
      <c r="G287" s="124"/>
      <c r="H287" s="124"/>
    </row>
    <row r="288" spans="1:8">
      <c r="A288" s="124"/>
      <c r="B288" s="124"/>
      <c r="C288" s="124"/>
      <c r="D288" s="124"/>
      <c r="E288" s="124"/>
      <c r="F288" s="124"/>
      <c r="G288" s="124"/>
      <c r="H288" s="124"/>
    </row>
    <row r="289" spans="1:8">
      <c r="A289" s="124"/>
      <c r="B289" s="124"/>
      <c r="C289" s="124"/>
      <c r="D289" s="124"/>
      <c r="E289" s="124"/>
      <c r="F289" s="124"/>
      <c r="G289" s="124"/>
      <c r="H289" s="124"/>
    </row>
    <row r="290" spans="1:8">
      <c r="A290" s="124"/>
      <c r="B290" s="124"/>
      <c r="C290" s="124"/>
      <c r="D290" s="124"/>
      <c r="E290" s="124"/>
      <c r="F290" s="124"/>
      <c r="G290" s="124"/>
      <c r="H290" s="124"/>
    </row>
    <row r="291" spans="1:8">
      <c r="A291" s="124"/>
      <c r="B291" s="124"/>
      <c r="C291" s="124"/>
      <c r="D291" s="124"/>
      <c r="E291" s="124"/>
      <c r="F291" s="124"/>
      <c r="G291" s="124"/>
      <c r="H291" s="124"/>
    </row>
    <row r="292" spans="1:8">
      <c r="A292" s="124"/>
      <c r="B292" s="124"/>
      <c r="C292" s="124"/>
      <c r="D292" s="124"/>
      <c r="E292" s="124"/>
      <c r="F292" s="124"/>
      <c r="G292" s="124"/>
      <c r="H292" s="124"/>
    </row>
    <row r="293" spans="1:8">
      <c r="A293" s="124"/>
      <c r="B293" s="124"/>
      <c r="C293" s="124"/>
      <c r="D293" s="124"/>
      <c r="E293" s="124"/>
      <c r="F293" s="124"/>
      <c r="G293" s="124"/>
      <c r="H293" s="124"/>
    </row>
    <row r="294" spans="1:8">
      <c r="A294" s="124"/>
      <c r="B294" s="124"/>
      <c r="C294" s="124"/>
      <c r="D294" s="124"/>
      <c r="E294" s="124"/>
      <c r="F294" s="124"/>
      <c r="G294" s="124"/>
      <c r="H294" s="124"/>
    </row>
    <row r="295" spans="1:8">
      <c r="A295" s="124"/>
      <c r="B295" s="124"/>
      <c r="C295" s="124"/>
      <c r="D295" s="124"/>
      <c r="E295" s="124"/>
      <c r="F295" s="124"/>
      <c r="G295" s="124"/>
      <c r="H295" s="124"/>
    </row>
    <row r="296" spans="1:8">
      <c r="A296" s="124"/>
      <c r="B296" s="124"/>
      <c r="C296" s="124"/>
      <c r="D296" s="124"/>
      <c r="E296" s="124"/>
      <c r="F296" s="124"/>
      <c r="G296" s="124"/>
      <c r="H296" s="124"/>
    </row>
    <row r="297" spans="1:8">
      <c r="A297" s="124"/>
      <c r="B297" s="124"/>
      <c r="C297" s="124"/>
      <c r="D297" s="124"/>
      <c r="E297" s="124"/>
      <c r="F297" s="124"/>
      <c r="G297" s="124"/>
      <c r="H297" s="124"/>
    </row>
    <row r="298" spans="1:8">
      <c r="A298" s="124"/>
      <c r="B298" s="124"/>
      <c r="C298" s="124"/>
      <c r="D298" s="124"/>
      <c r="E298" s="124"/>
      <c r="F298" s="124"/>
      <c r="G298" s="124"/>
      <c r="H298" s="124"/>
    </row>
    <row r="299" spans="1:8">
      <c r="A299" s="124"/>
      <c r="B299" s="124"/>
      <c r="C299" s="124"/>
      <c r="D299" s="124"/>
      <c r="E299" s="124"/>
      <c r="F299" s="124"/>
      <c r="G299" s="124"/>
      <c r="H299" s="124"/>
    </row>
    <row r="300" spans="1:8">
      <c r="A300" s="124"/>
      <c r="B300" s="124"/>
      <c r="C300" s="124"/>
      <c r="D300" s="124"/>
      <c r="E300" s="124"/>
      <c r="F300" s="124"/>
      <c r="G300" s="124"/>
      <c r="H300" s="124"/>
    </row>
    <row r="301" spans="1:8">
      <c r="A301" s="124"/>
      <c r="B301" s="124"/>
      <c r="C301" s="124"/>
      <c r="D301" s="124"/>
      <c r="E301" s="124"/>
      <c r="F301" s="124"/>
      <c r="G301" s="124"/>
      <c r="H301" s="124"/>
    </row>
    <row r="302" spans="1:8">
      <c r="A302" s="124"/>
      <c r="B302" s="124"/>
      <c r="C302" s="124"/>
      <c r="D302" s="124"/>
      <c r="E302" s="124"/>
      <c r="F302" s="124"/>
      <c r="G302" s="124"/>
      <c r="H302" s="124"/>
    </row>
    <row r="303" spans="1:8">
      <c r="A303" s="124"/>
      <c r="B303" s="124"/>
      <c r="C303" s="124"/>
      <c r="D303" s="124"/>
      <c r="E303" s="124"/>
      <c r="F303" s="124"/>
      <c r="G303" s="124"/>
      <c r="H303" s="124"/>
    </row>
    <row r="304" spans="1:8">
      <c r="A304" s="124"/>
      <c r="B304" s="124"/>
      <c r="C304" s="124"/>
      <c r="D304" s="124"/>
      <c r="E304" s="124"/>
      <c r="F304" s="124"/>
      <c r="G304" s="124"/>
      <c r="H304" s="124"/>
    </row>
    <row r="305" spans="1:8">
      <c r="A305" s="124"/>
      <c r="B305" s="124"/>
      <c r="C305" s="124"/>
      <c r="D305" s="124"/>
      <c r="E305" s="124"/>
      <c r="F305" s="124"/>
      <c r="G305" s="124"/>
      <c r="H305" s="124"/>
    </row>
    <row r="306" spans="1:8">
      <c r="A306" s="124"/>
      <c r="B306" s="124"/>
      <c r="C306" s="124"/>
      <c r="D306" s="124"/>
      <c r="E306" s="124"/>
      <c r="F306" s="124"/>
      <c r="G306" s="124"/>
      <c r="H306" s="124"/>
    </row>
    <row r="307" spans="1:8">
      <c r="A307" s="124"/>
      <c r="B307" s="124"/>
      <c r="C307" s="124"/>
      <c r="D307" s="124"/>
      <c r="E307" s="124"/>
      <c r="F307" s="124"/>
      <c r="G307" s="124"/>
      <c r="H307" s="124"/>
    </row>
    <row r="308" spans="1:8">
      <c r="A308" s="124"/>
      <c r="B308" s="124"/>
      <c r="C308" s="124"/>
      <c r="D308" s="124"/>
      <c r="E308" s="124"/>
      <c r="F308" s="124"/>
      <c r="G308" s="124"/>
      <c r="H308" s="124"/>
    </row>
    <row r="309" spans="1:8">
      <c r="A309" s="124"/>
      <c r="B309" s="124"/>
      <c r="C309" s="124"/>
      <c r="D309" s="124"/>
      <c r="E309" s="124"/>
      <c r="F309" s="124"/>
      <c r="G309" s="124"/>
      <c r="H309" s="124"/>
    </row>
    <row r="310" spans="1:8">
      <c r="A310" s="124"/>
      <c r="B310" s="124"/>
      <c r="C310" s="124"/>
      <c r="D310" s="124"/>
      <c r="E310" s="124"/>
      <c r="F310" s="124"/>
      <c r="G310" s="124"/>
      <c r="H310" s="124"/>
    </row>
    <row r="311" spans="1:8">
      <c r="A311" s="124"/>
      <c r="B311" s="124"/>
      <c r="C311" s="124"/>
      <c r="D311" s="124"/>
      <c r="E311" s="124"/>
      <c r="F311" s="124"/>
      <c r="G311" s="124"/>
      <c r="H311" s="124"/>
    </row>
    <row r="312" spans="1:8">
      <c r="A312" s="124"/>
      <c r="B312" s="124"/>
      <c r="C312" s="124"/>
      <c r="D312" s="124"/>
      <c r="E312" s="124"/>
      <c r="F312" s="124"/>
      <c r="G312" s="124"/>
      <c r="H312" s="124"/>
    </row>
    <row r="313" spans="1:8">
      <c r="A313" s="124"/>
      <c r="B313" s="124"/>
      <c r="C313" s="124"/>
      <c r="D313" s="124"/>
      <c r="E313" s="124"/>
      <c r="F313" s="124"/>
      <c r="G313" s="124"/>
      <c r="H313" s="124"/>
    </row>
    <row r="314" spans="1:8">
      <c r="A314" s="124"/>
      <c r="B314" s="124"/>
      <c r="C314" s="124"/>
      <c r="D314" s="124"/>
      <c r="E314" s="124"/>
      <c r="F314" s="124"/>
      <c r="G314" s="124"/>
      <c r="H314" s="124"/>
    </row>
    <row r="315" spans="1:8">
      <c r="A315" s="124"/>
      <c r="B315" s="124"/>
      <c r="C315" s="124"/>
      <c r="D315" s="124"/>
      <c r="E315" s="124"/>
      <c r="F315" s="124"/>
      <c r="G315" s="124"/>
      <c r="H315" s="124"/>
    </row>
    <row r="316" spans="1:8">
      <c r="A316" s="124"/>
      <c r="B316" s="124"/>
      <c r="C316" s="124"/>
      <c r="D316" s="124"/>
      <c r="E316" s="124"/>
      <c r="F316" s="124"/>
      <c r="G316" s="124"/>
      <c r="H316" s="124"/>
    </row>
    <row r="317" spans="1:8">
      <c r="A317" s="124"/>
      <c r="B317" s="124"/>
      <c r="C317" s="124"/>
      <c r="D317" s="124"/>
      <c r="E317" s="124"/>
      <c r="F317" s="124"/>
      <c r="G317" s="124"/>
      <c r="H317" s="124"/>
    </row>
    <row r="318" spans="1:8">
      <c r="A318" s="124"/>
      <c r="B318" s="124"/>
      <c r="C318" s="124"/>
      <c r="D318" s="124"/>
      <c r="E318" s="124"/>
      <c r="F318" s="124"/>
      <c r="G318" s="124"/>
      <c r="H318" s="124"/>
    </row>
    <row r="319" spans="1:8">
      <c r="A319" s="124"/>
      <c r="B319" s="124"/>
      <c r="C319" s="124"/>
      <c r="D319" s="124"/>
      <c r="E319" s="124"/>
      <c r="F319" s="124"/>
      <c r="G319" s="124"/>
      <c r="H319" s="124"/>
    </row>
    <row r="320" spans="1:8">
      <c r="A320" s="124"/>
      <c r="B320" s="124"/>
      <c r="C320" s="124"/>
      <c r="D320" s="124"/>
      <c r="E320" s="124"/>
      <c r="F320" s="124"/>
      <c r="G320" s="124"/>
      <c r="H320" s="124"/>
    </row>
    <row r="321" spans="1:8">
      <c r="A321" s="124"/>
      <c r="B321" s="124"/>
      <c r="C321" s="124"/>
      <c r="D321" s="124"/>
      <c r="E321" s="124"/>
      <c r="F321" s="124"/>
      <c r="G321" s="124"/>
      <c r="H321" s="124"/>
    </row>
    <row r="322" spans="1:8">
      <c r="A322" s="124"/>
      <c r="B322" s="124"/>
      <c r="C322" s="124"/>
      <c r="D322" s="124"/>
      <c r="E322" s="124"/>
      <c r="F322" s="124"/>
      <c r="G322" s="124"/>
      <c r="H322" s="124"/>
    </row>
    <row r="323" spans="1:8">
      <c r="A323" s="124"/>
      <c r="B323" s="124"/>
      <c r="C323" s="124"/>
      <c r="D323" s="124"/>
      <c r="E323" s="124"/>
      <c r="F323" s="124"/>
      <c r="G323" s="124"/>
      <c r="H323" s="124"/>
    </row>
    <row r="324" spans="1:8">
      <c r="A324" s="124"/>
      <c r="B324" s="124"/>
      <c r="C324" s="124"/>
      <c r="D324" s="124"/>
      <c r="E324" s="124"/>
      <c r="F324" s="124"/>
      <c r="G324" s="124"/>
      <c r="H324" s="124"/>
    </row>
    <row r="325" spans="1:8">
      <c r="A325" s="124"/>
      <c r="B325" s="124"/>
      <c r="C325" s="124"/>
      <c r="D325" s="124"/>
      <c r="E325" s="124"/>
      <c r="F325" s="124"/>
      <c r="G325" s="124"/>
      <c r="H325" s="124"/>
    </row>
    <row r="326" spans="1:8">
      <c r="A326" s="124"/>
      <c r="B326" s="124"/>
      <c r="C326" s="124"/>
      <c r="D326" s="124"/>
      <c r="E326" s="124"/>
      <c r="F326" s="124"/>
      <c r="G326" s="124"/>
      <c r="H326" s="124"/>
    </row>
    <row r="327" spans="1:8">
      <c r="A327" s="124"/>
      <c r="B327" s="124"/>
      <c r="C327" s="124"/>
      <c r="D327" s="124"/>
      <c r="E327" s="124"/>
      <c r="F327" s="124"/>
      <c r="G327" s="124"/>
      <c r="H327" s="124"/>
    </row>
    <row r="328" spans="1:8">
      <c r="A328" s="124"/>
      <c r="B328" s="124"/>
      <c r="C328" s="124"/>
      <c r="D328" s="124"/>
      <c r="E328" s="124"/>
      <c r="F328" s="124"/>
      <c r="G328" s="124"/>
      <c r="H328" s="124"/>
    </row>
  </sheetData>
  <mergeCells count="32">
    <mergeCell ref="D3:D4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D39:D40"/>
    <mergeCell ref="D41:D42"/>
    <mergeCell ref="D43:D44"/>
    <mergeCell ref="D45:D46"/>
    <mergeCell ref="D47:D48"/>
    <mergeCell ref="D49:D50"/>
    <mergeCell ref="D51:D52"/>
    <mergeCell ref="D53:D54"/>
    <mergeCell ref="D55:D56"/>
    <mergeCell ref="D57:D58"/>
    <mergeCell ref="D59:D60"/>
    <mergeCell ref="D61:D62"/>
    <mergeCell ref="D63:D64"/>
    <mergeCell ref="D65:D66"/>
  </mergeCells>
  <phoneticPr fontId="12" type="Hiragana"/>
  <dataValidations count="1">
    <dataValidation type="list" allowBlank="1" showDropDown="0" showInputMessage="1" showErrorMessage="1" sqref="D3:D62">
      <formula1>$D$68:$D$73</formula1>
    </dataValidation>
  </dataValidations>
  <pageMargins left="0.75" right="0.75" top="1" bottom="1" header="0.51200000000000001" footer="0.51200000000000001"/>
  <pageSetup paperSize="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20</vt:i4>
      </vt:variant>
    </vt:vector>
  </HeadingPairs>
  <TitlesOfParts>
    <vt:vector size="20" baseType="lpstr">
      <vt:lpstr>直工費集計</vt:lpstr>
      <vt:lpstr>仮設</vt:lpstr>
      <vt:lpstr>解体</vt:lpstr>
      <vt:lpstr>基礎</vt:lpstr>
      <vt:lpstr>木</vt:lpstr>
      <vt:lpstr>屋根</vt:lpstr>
      <vt:lpstr>左官</vt:lpstr>
      <vt:lpstr>建具</vt:lpstr>
      <vt:lpstr>雑</vt:lpstr>
      <vt:lpstr>子明細</vt:lpstr>
      <vt:lpstr>代価仮</vt:lpstr>
      <vt:lpstr>代価解</vt:lpstr>
      <vt:lpstr>代価基</vt:lpstr>
      <vt:lpstr>代価木</vt:lpstr>
      <vt:lpstr>代価屋</vt:lpstr>
      <vt:lpstr>代価左</vt:lpstr>
      <vt:lpstr>代価建</vt:lpstr>
      <vt:lpstr>代価金</vt:lpstr>
      <vt:lpstr>代価塗</vt:lpstr>
      <vt:lpstr>代価雑</vt:lpstr>
    </vt:vector>
  </TitlesOfParts>
  <LinksUpToDate>false</LinksUpToDate>
  <SharedDoc>false</SharedDoc>
  <HyperlinksChanged>false</HyperlinksChanged>
  <AppVersion>4.1.8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情報政策課</dc:creator>
  <cp:lastModifiedBy>user</cp:lastModifiedBy>
  <cp:lastPrinted>2006-03-07T06:22:26Z</cp:lastPrinted>
  <dcterms:created xsi:type="dcterms:W3CDTF">2003-04-07T04:38:02Z</dcterms:created>
  <dcterms:modified xsi:type="dcterms:W3CDTF">2022-04-22T02:45:44Z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2.1.8.0</vt:lpwstr>
      <vt:lpwstr>3.1.2.0</vt:lpwstr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2022-04-22T02:45:44Z</vt:filetime>
  </property>
</Properties>
</file>