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480" yWindow="60" windowWidth="18075" windowHeight="9900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calcPr calcId="162913"/>
</workbook>
</file>

<file path=xl/calcChain.xml><?xml version="1.0" encoding="utf-8"?>
<calcChain xmlns="http://schemas.openxmlformats.org/spreadsheetml/2006/main">
  <c r="E26" i="3" l="1"/>
  <c r="D26" i="3"/>
  <c r="D24" i="3"/>
</calcChain>
</file>

<file path=xl/sharedStrings.xml><?xml version="1.0" encoding="utf-8"?>
<sst xmlns="http://schemas.openxmlformats.org/spreadsheetml/2006/main" count="239" uniqueCount="178">
  <si>
    <t>【様式第1号】</t>
  </si>
  <si>
    <t>連結貸借対照表</t>
  </si>
  <si>
    <t>（令和3年3月31日現在）</t>
  </si>
  <si>
    <t>自治体名：津山市</t>
  </si>
  <si>
    <t>会計：連結会計</t>
  </si>
  <si>
    <t>（単位：円）</t>
  </si>
  <si>
    <t>科目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</si>
  <si>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</si>
  <si>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</si>
  <si>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</si>
  <si>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</si>
  <si>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</si>
  <si>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</si>
  <si>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</si>
  <si>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</si>
  <si>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</si>
  <si>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</si>
  <si>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</si>
  <si>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</si>
  <si>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>-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</si>
  <si>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</si>
  <si>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</si>
  <si>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</si>
  <si>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</si>
  <si>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</si>
  <si>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</si>
  <si>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</si>
  <si>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</si>
  <si>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</si>
  <si>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</si>
  <si>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</si>
  <si>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</si>
  <si>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</si>
  <si>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</si>
  <si>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</si>
  <si>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</si>
  <si>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</si>
  <si>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</si>
  <si>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</si>
  <si>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</si>
  <si>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</si>
  <si>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</si>
  <si>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</si>
  <si>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</si>
  <si>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</si>
  <si>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</si>
  <si>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</si>
  <si>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</si>
  <si>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</si>
  <si>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</si>
  <si>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</si>
  <si>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</si>
  <si>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</si>
  <si>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</si>
  <si>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</si>
  <si>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</si>
  <si>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</si>
  <si>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</si>
  <si>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</si>
  <si>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</si>
  <si>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</si>
  <si>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</si>
  <si>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</si>
  <si>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</si>
  <si>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</si>
  <si>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</si>
  <si>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</si>
  <si>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</si>
  <si>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</si>
  <si>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</si>
  <si>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</si>
  <si>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</si>
  <si>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</si>
  <si>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</si>
  <si>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</si>
  <si>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</si>
  <si>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【様式第2号】</t>
  </si>
  <si>
    <t>連結行政コスト計算書</t>
  </si>
  <si>
    <t>自　令和2年4月1日</t>
  </si>
  <si>
    <t>至　令和3年3月31日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</si>
  <si>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</si>
  <si>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</si>
  <si>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</si>
  <si>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</si>
  <si>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</si>
  <si>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</si>
  <si>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</si>
  <si>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</si>
  <si>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</si>
  <si>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</si>
  <si>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</si>
  <si>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</si>
  <si>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</si>
  <si>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</si>
  <si>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</si>
  <si>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</si>
  <si>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</si>
  <si>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</si>
  <si>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</si>
  <si>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</si>
  <si>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</si>
  <si>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</si>
  <si>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</si>
  <si>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</si>
  <si>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</si>
  <si>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</si>
  <si>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</si>
  <si>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連結純資産変動計算書</t>
  </si>
  <si>
    <t>合計</t>
  </si>
  <si>
    <t>固定資産_x000D_
等形成分</t>
  </si>
  <si>
    <t>余剰分_x000D_
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</si>
  <si>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</si>
  <si>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</si>
  <si>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</si>
  <si>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</si>
  <si>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</si>
  <si>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</si>
  <si>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</si>
  <si>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</si>
  <si>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</si>
  <si>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</si>
  <si>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</si>
  <si>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</si>
  <si>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</si>
  <si>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</si>
  <si>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</si>
  <si>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</si>
  <si>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</si>
  <si>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</si>
  <si>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</si>
  <si>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</si>
  <si>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【様式第4号】</t>
  </si>
  <si>
    <t>連結資金収支計算書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</si>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</sst>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1" xfId="0" applyNumberFormat="1" applyFont="1" applyBorder="1" applyAlignment="1">
      <alignment horizontal="right"/>
    </xf>
    <xf numFmtId="0" fontId="2" fillId="0" borderId="3" xfId="0" applyFont="1" applyBorder="1"/>
    <xf numFmtId="3" fontId="1" fillId="0" borderId="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8" fillId="0" borderId="2" xfId="0" applyFont="1" applyBorder="1"/>
    <xf numFmtId="0" fontId="9" fillId="0" borderId="3" xfId="0" applyFont="1" applyBorder="1"/>
    <xf numFmtId="0" fontId="9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topLeftCell="A49" workbookViewId="0"/>
  </sheetViews>
  <sheetFormatPr defaultColWidth="8.875" defaultRowHeight="11.25" x14ac:dyDescent="0.15"/>
  <cols>
    <col min="1" max="1" width="33.875" style="9" customWidth="1"/>
    <col min="2" max="2" width="18.875" style="9" customWidth="1"/>
    <col min="3" max="3" width="8.875" style="9" hidden="1" customWidth="1"/>
    <col min="4" max="4" width="33.875" style="9" customWidth="1"/>
    <col min="5" max="7" width="18.875" style="9" customWidth="1"/>
    <col min="8" max="16384" width="8.875" style="9"/>
  </cols>
  <sheetData>
    <row r="1" spans="1:5" ht="17.100000000000001" customHeight="1" x14ac:dyDescent="0.15">
      <c r="E1" s="12" t="s">
        <v>0</v>
      </c>
    </row>
    <row r="2" spans="1:5" ht="21" x14ac:dyDescent="0.15">
      <c r="A2" s="15" t="s">
        <v>1</v>
      </c>
      <c r="B2" s="16"/>
      <c r="C2" s="16"/>
      <c r="D2" s="16"/>
      <c r="E2" s="16"/>
    </row>
    <row r="3" spans="1:5" ht="13.5" x14ac:dyDescent="0.15">
      <c r="A3" s="17" t="s">
        <v>2</v>
      </c>
      <c r="B3" s="16"/>
      <c r="C3" s="16"/>
      <c r="D3" s="16"/>
      <c r="E3" s="16"/>
    </row>
    <row r="4" spans="1:5" ht="13.5" x14ac:dyDescent="0.15">
      <c r="A4" s="11" t="s">
        <v>3</v>
      </c>
    </row>
    <row r="5" spans="1:5" ht="17.100000000000001" customHeight="1" x14ac:dyDescent="0.15">
      <c r="A5" s="11" t="s">
        <v>4</v>
      </c>
      <c r="E5" s="13" t="s">
        <v>5</v>
      </c>
    </row>
    <row r="6" spans="1:5" ht="27" customHeight="1" x14ac:dyDescent="0.15">
      <c r="A6" s="7" t="s">
        <v>6</v>
      </c>
      <c r="B6" s="7" t="s">
        <v>7</v>
      </c>
      <c r="C6" s="7"/>
      <c r="D6" s="7" t="s">
        <v>6</v>
      </c>
      <c r="E6" s="7" t="s">
        <v>7</v>
      </c>
    </row>
    <row r="7" spans="1:5" ht="17.100000000000001" customHeight="1" x14ac:dyDescent="0.15">
      <c r="A7" s="2" t="s">
        <v>8</v>
      </c>
      <c r="B7" s="3"/>
      <c r="C7" s="3"/>
      <c r="D7" s="2" t="s">
        <v>55</v>
      </c>
      <c r="E7" s="3"/>
    </row>
    <row r="8" spans="1:5" ht="17.100000000000001" customHeight="1" x14ac:dyDescent="0.15">
      <c r="A8" s="2" t="s">
        <v>9</v>
      </c>
      <c r="B8" s="6">
        <v>302173589095</v>
      </c>
      <c r="C8" s="3"/>
      <c r="D8" s="2" t="s">
        <v>56</v>
      </c>
      <c r="E8" s="6">
        <v>155335029329</v>
      </c>
    </row>
    <row r="9" spans="1:5" ht="17.100000000000001" customHeight="1" x14ac:dyDescent="0.15">
      <c r="A9" s="2" t="s">
        <v>10</v>
      </c>
      <c r="B9" s="6">
        <v>287666146651</v>
      </c>
      <c r="C9" s="3"/>
      <c r="D9" s="2" t="s">
        <v>57</v>
      </c>
      <c r="E9" s="6">
        <v>110860118842</v>
      </c>
    </row>
    <row r="10" spans="1:5" ht="17.100000000000001" customHeight="1" x14ac:dyDescent="0.15">
      <c r="A10" s="2" t="s">
        <v>11</v>
      </c>
      <c r="B10" s="6">
        <v>95231484416</v>
      </c>
      <c r="C10" s="3"/>
      <c r="D10" s="2" t="s">
        <v>58</v>
      </c>
      <c r="E10" s="6" t="s">
        <v>19</v>
      </c>
    </row>
    <row r="11" spans="1:5" ht="17.100000000000001" customHeight="1" x14ac:dyDescent="0.15">
      <c r="A11" s="2" t="s">
        <v>12</v>
      </c>
      <c r="B11" s="6">
        <v>22666222623</v>
      </c>
      <c r="C11" s="3"/>
      <c r="D11" s="2" t="s">
        <v>59</v>
      </c>
      <c r="E11" s="6">
        <v>7560186600</v>
      </c>
    </row>
    <row r="12" spans="1:5" ht="17.100000000000001" customHeight="1" x14ac:dyDescent="0.15">
      <c r="A12" s="2" t="s">
        <v>13</v>
      </c>
      <c r="B12" s="6">
        <v>556646183</v>
      </c>
      <c r="C12" s="3"/>
      <c r="D12" s="2" t="s">
        <v>60</v>
      </c>
      <c r="E12" s="6">
        <v>17025000</v>
      </c>
    </row>
    <row r="13" spans="1:5" ht="17.100000000000001" customHeight="1" x14ac:dyDescent="0.15">
      <c r="A13" s="2" t="s">
        <v>14</v>
      </c>
      <c r="B13" s="6">
        <v>157682304112</v>
      </c>
      <c r="C13" s="3"/>
      <c r="D13" s="2" t="s">
        <v>51</v>
      </c>
      <c r="E13" s="6">
        <v>36897698887</v>
      </c>
    </row>
    <row r="14" spans="1:5" ht="17.100000000000001" customHeight="1" x14ac:dyDescent="0.15">
      <c r="A14" s="2" t="s">
        <v>15</v>
      </c>
      <c r="B14" s="6">
        <v>-91744064737</v>
      </c>
      <c r="C14" s="3"/>
      <c r="D14" s="2" t="s">
        <v>61</v>
      </c>
      <c r="E14" s="6">
        <v>13717878840</v>
      </c>
    </row>
    <row r="15" spans="1:5" ht="17.100000000000001" customHeight="1" x14ac:dyDescent="0.15">
      <c r="A15" s="2" t="s">
        <v>16</v>
      </c>
      <c r="B15" s="6">
        <v>15117654790</v>
      </c>
      <c r="C15" s="3"/>
      <c r="D15" s="2" t="s">
        <v>62</v>
      </c>
      <c r="E15" s="6">
        <v>10950462472</v>
      </c>
    </row>
    <row r="16" spans="1:5" ht="17.100000000000001" customHeight="1" x14ac:dyDescent="0.15">
      <c r="A16" s="2" t="s">
        <v>17</v>
      </c>
      <c r="B16" s="6">
        <v>-9072320218</v>
      </c>
      <c r="C16" s="3"/>
      <c r="D16" s="2" t="s">
        <v>63</v>
      </c>
      <c r="E16" s="6">
        <v>1070047487</v>
      </c>
    </row>
    <row r="17" spans="1:5" ht="17.100000000000001" customHeight="1" x14ac:dyDescent="0.15">
      <c r="A17" s="2" t="s">
        <v>18</v>
      </c>
      <c r="B17" s="6" t="s">
        <v>19</v>
      </c>
      <c r="C17" s="3"/>
      <c r="D17" s="2" t="s">
        <v>64</v>
      </c>
      <c r="E17" s="6">
        <v>33703805</v>
      </c>
    </row>
    <row r="18" spans="1:5" ht="17.100000000000001" customHeight="1" x14ac:dyDescent="0.15">
      <c r="A18" s="2" t="s">
        <v>20</v>
      </c>
      <c r="B18" s="6" t="s">
        <v>19</v>
      </c>
      <c r="C18" s="3"/>
      <c r="D18" s="2" t="s">
        <v>65</v>
      </c>
      <c r="E18" s="6">
        <v>35500275</v>
      </c>
    </row>
    <row r="19" spans="1:5" ht="17.100000000000001" customHeight="1" x14ac:dyDescent="0.15">
      <c r="A19" s="2" t="s">
        <v>21</v>
      </c>
      <c r="B19" s="6" t="s">
        <v>19</v>
      </c>
      <c r="C19" s="3"/>
      <c r="D19" s="2" t="s">
        <v>66</v>
      </c>
      <c r="E19" s="6" t="s">
        <v>19</v>
      </c>
    </row>
    <row r="20" spans="1:5" ht="17.100000000000001" customHeight="1" x14ac:dyDescent="0.15">
      <c r="A20" s="2" t="s">
        <v>22</v>
      </c>
      <c r="B20" s="6" t="s">
        <v>19</v>
      </c>
      <c r="C20" s="3"/>
      <c r="D20" s="2" t="s">
        <v>67</v>
      </c>
      <c r="E20" s="6">
        <v>631778540</v>
      </c>
    </row>
    <row r="21" spans="1:5" ht="17.100000000000001" customHeight="1" x14ac:dyDescent="0.15">
      <c r="A21" s="2" t="s">
        <v>23</v>
      </c>
      <c r="B21" s="6" t="s">
        <v>19</v>
      </c>
      <c r="C21" s="3"/>
      <c r="D21" s="2" t="s">
        <v>68</v>
      </c>
      <c r="E21" s="6">
        <v>926439073</v>
      </c>
    </row>
    <row r="22" spans="1:5" ht="17.100000000000001" customHeight="1" x14ac:dyDescent="0.15">
      <c r="A22" s="2" t="s">
        <v>24</v>
      </c>
      <c r="B22" s="6" t="s">
        <v>19</v>
      </c>
      <c r="C22" s="3"/>
      <c r="D22" s="2" t="s">
        <v>51</v>
      </c>
      <c r="E22" s="6">
        <v>69947188</v>
      </c>
    </row>
    <row r="23" spans="1:5" ht="17.100000000000001" customHeight="1" x14ac:dyDescent="0.15">
      <c r="A23" s="2" t="s">
        <v>25</v>
      </c>
      <c r="B23" s="6">
        <v>24084004</v>
      </c>
      <c r="C23" s="3"/>
      <c r="D23" s="1" t="s">
        <v>69</v>
      </c>
      <c r="E23" s="4">
        <v>169052908169</v>
      </c>
    </row>
    <row r="24" spans="1:5" ht="17.100000000000001" customHeight="1" x14ac:dyDescent="0.15">
      <c r="A24" s="2" t="s">
        <v>26</v>
      </c>
      <c r="B24" s="6">
        <v>-24084004</v>
      </c>
      <c r="C24" s="3"/>
      <c r="D24" s="2" t="s">
        <v>70</v>
      </c>
      <c r="E24" s="3"/>
    </row>
    <row r="25" spans="1:5" ht="17.100000000000001" customHeight="1" x14ac:dyDescent="0.15">
      <c r="A25" s="2" t="s">
        <v>27</v>
      </c>
      <c r="B25" s="6">
        <v>25041663</v>
      </c>
      <c r="C25" s="3"/>
      <c r="D25" s="2" t="s">
        <v>71</v>
      </c>
      <c r="E25" s="6">
        <v>307638919641</v>
      </c>
    </row>
    <row r="26" spans="1:5" ht="17.100000000000001" customHeight="1" x14ac:dyDescent="0.15">
      <c r="A26" s="2" t="s">
        <v>28</v>
      </c>
      <c r="B26" s="6">
        <v>183791748155</v>
      </c>
      <c r="C26" s="3"/>
      <c r="D26" s="2" t="s">
        <v>72</v>
      </c>
      <c r="E26" s="6">
        <v>-159743234995</v>
      </c>
    </row>
    <row r="27" spans="1:5" ht="17.100000000000001" customHeight="1" x14ac:dyDescent="0.15">
      <c r="A27" s="2" t="s">
        <v>12</v>
      </c>
      <c r="B27" s="6">
        <v>19295198239</v>
      </c>
      <c r="C27" s="3"/>
      <c r="D27" s="2" t="s">
        <v>73</v>
      </c>
      <c r="E27" s="6">
        <v>1787485596</v>
      </c>
    </row>
    <row r="28" spans="1:5" ht="17.100000000000001" customHeight="1" x14ac:dyDescent="0.15">
      <c r="A28" s="2" t="s">
        <v>14</v>
      </c>
      <c r="B28" s="6">
        <v>4347993464</v>
      </c>
      <c r="C28" s="3"/>
      <c r="D28" s="3"/>
      <c r="E28" s="3"/>
    </row>
    <row r="29" spans="1:5" ht="17.100000000000001" customHeight="1" x14ac:dyDescent="0.15">
      <c r="A29" s="2" t="s">
        <v>15</v>
      </c>
      <c r="B29" s="6">
        <v>-2033864741</v>
      </c>
      <c r="C29" s="3"/>
      <c r="D29" s="3"/>
      <c r="E29" s="3"/>
    </row>
    <row r="30" spans="1:5" ht="17.100000000000001" customHeight="1" x14ac:dyDescent="0.15">
      <c r="A30" s="2" t="s">
        <v>16</v>
      </c>
      <c r="B30" s="6">
        <v>292231162426</v>
      </c>
      <c r="C30" s="3"/>
      <c r="D30" s="3"/>
      <c r="E30" s="3"/>
    </row>
    <row r="31" spans="1:5" ht="17.100000000000001" customHeight="1" x14ac:dyDescent="0.15">
      <c r="A31" s="2" t="s">
        <v>17</v>
      </c>
      <c r="B31" s="6">
        <v>-131628667350</v>
      </c>
      <c r="C31" s="3"/>
      <c r="D31" s="3"/>
      <c r="E31" s="3"/>
    </row>
    <row r="32" spans="1:5" ht="17.100000000000001" customHeight="1" x14ac:dyDescent="0.15">
      <c r="A32" s="2" t="s">
        <v>25</v>
      </c>
      <c r="B32" s="6" t="s">
        <v>19</v>
      </c>
      <c r="C32" s="3"/>
      <c r="D32" s="3"/>
      <c r="E32" s="3"/>
    </row>
    <row r="33" spans="1:5" ht="17.100000000000001" customHeight="1" x14ac:dyDescent="0.15">
      <c r="A33" s="2" t="s">
        <v>26</v>
      </c>
      <c r="B33" s="6" t="s">
        <v>19</v>
      </c>
      <c r="C33" s="3"/>
      <c r="D33" s="3"/>
      <c r="E33" s="3"/>
    </row>
    <row r="34" spans="1:5" ht="17.100000000000001" customHeight="1" x14ac:dyDescent="0.15">
      <c r="A34" s="2" t="s">
        <v>27</v>
      </c>
      <c r="B34" s="6">
        <v>1579926117</v>
      </c>
      <c r="C34" s="3"/>
      <c r="D34" s="3"/>
      <c r="E34" s="3"/>
    </row>
    <row r="35" spans="1:5" ht="17.100000000000001" customHeight="1" x14ac:dyDescent="0.15">
      <c r="A35" s="2" t="s">
        <v>29</v>
      </c>
      <c r="B35" s="6">
        <v>22830901197</v>
      </c>
      <c r="C35" s="3"/>
      <c r="D35" s="3"/>
      <c r="E35" s="3"/>
    </row>
    <row r="36" spans="1:5" ht="17.100000000000001" customHeight="1" x14ac:dyDescent="0.15">
      <c r="A36" s="2" t="s">
        <v>30</v>
      </c>
      <c r="B36" s="6">
        <v>-14187987117</v>
      </c>
      <c r="C36" s="3"/>
      <c r="D36" s="3"/>
      <c r="E36" s="3"/>
    </row>
    <row r="37" spans="1:5" ht="17.100000000000001" customHeight="1" x14ac:dyDescent="0.15">
      <c r="A37" s="2" t="s">
        <v>31</v>
      </c>
      <c r="B37" s="6">
        <v>5278907799</v>
      </c>
      <c r="C37" s="3"/>
      <c r="D37" s="3"/>
      <c r="E37" s="3"/>
    </row>
    <row r="38" spans="1:5" ht="17.100000000000001" customHeight="1" x14ac:dyDescent="0.15">
      <c r="A38" s="2" t="s">
        <v>32</v>
      </c>
      <c r="B38" s="6">
        <v>10730928</v>
      </c>
      <c r="C38" s="3"/>
      <c r="D38" s="3"/>
      <c r="E38" s="3"/>
    </row>
    <row r="39" spans="1:5" ht="17.100000000000001" customHeight="1" x14ac:dyDescent="0.15">
      <c r="A39" s="2" t="s">
        <v>33</v>
      </c>
      <c r="B39" s="6">
        <v>5268176871</v>
      </c>
      <c r="C39" s="3"/>
      <c r="D39" s="3"/>
      <c r="E39" s="3"/>
    </row>
    <row r="40" spans="1:5" ht="17.100000000000001" customHeight="1" x14ac:dyDescent="0.15">
      <c r="A40" s="2" t="s">
        <v>34</v>
      </c>
      <c r="B40" s="6">
        <v>9228534645</v>
      </c>
      <c r="C40" s="3"/>
      <c r="D40" s="3"/>
      <c r="E40" s="3"/>
    </row>
    <row r="41" spans="1:5" ht="17.100000000000001" customHeight="1" x14ac:dyDescent="0.15">
      <c r="A41" s="2" t="s">
        <v>35</v>
      </c>
      <c r="B41" s="6">
        <v>387065353</v>
      </c>
      <c r="C41" s="3"/>
      <c r="D41" s="3"/>
      <c r="E41" s="3"/>
    </row>
    <row r="42" spans="1:5" ht="17.100000000000001" customHeight="1" x14ac:dyDescent="0.15">
      <c r="A42" s="2" t="s">
        <v>36</v>
      </c>
      <c r="B42" s="6">
        <v>49814917</v>
      </c>
      <c r="C42" s="3"/>
      <c r="D42" s="3"/>
      <c r="E42" s="3"/>
    </row>
    <row r="43" spans="1:5" ht="17.100000000000001" customHeight="1" x14ac:dyDescent="0.15">
      <c r="A43" s="2" t="s">
        <v>37</v>
      </c>
      <c r="B43" s="6">
        <v>337250436</v>
      </c>
      <c r="C43" s="3"/>
      <c r="D43" s="3"/>
      <c r="E43" s="3"/>
    </row>
    <row r="44" spans="1:5" ht="17.100000000000001" customHeight="1" x14ac:dyDescent="0.15">
      <c r="A44" s="2" t="s">
        <v>25</v>
      </c>
      <c r="B44" s="6" t="s">
        <v>19</v>
      </c>
      <c r="C44" s="3"/>
      <c r="D44" s="3"/>
      <c r="E44" s="3"/>
    </row>
    <row r="45" spans="1:5" ht="17.100000000000001" customHeight="1" x14ac:dyDescent="0.15">
      <c r="A45" s="2" t="s">
        <v>38</v>
      </c>
      <c r="B45" s="6">
        <v>1851474791</v>
      </c>
      <c r="C45" s="3"/>
      <c r="D45" s="3"/>
      <c r="E45" s="3"/>
    </row>
    <row r="46" spans="1:5" ht="17.100000000000001" customHeight="1" x14ac:dyDescent="0.15">
      <c r="A46" s="2" t="s">
        <v>39</v>
      </c>
      <c r="B46" s="6">
        <v>926812791</v>
      </c>
      <c r="C46" s="3"/>
      <c r="D46" s="3"/>
      <c r="E46" s="3"/>
    </row>
    <row r="47" spans="1:5" ht="17.100000000000001" customHeight="1" x14ac:dyDescent="0.15">
      <c r="A47" s="2" t="s">
        <v>40</v>
      </c>
      <c r="B47" s="6">
        <v>6130761268</v>
      </c>
      <c r="C47" s="3"/>
      <c r="D47" s="3"/>
      <c r="E47" s="3"/>
    </row>
    <row r="48" spans="1:5" ht="17.100000000000001" customHeight="1" x14ac:dyDescent="0.15">
      <c r="A48" s="2" t="s">
        <v>41</v>
      </c>
      <c r="B48" s="6" t="s">
        <v>19</v>
      </c>
      <c r="C48" s="3"/>
      <c r="D48" s="3"/>
      <c r="E48" s="3"/>
    </row>
    <row r="49" spans="1:5" ht="17.100000000000001" customHeight="1" x14ac:dyDescent="0.15">
      <c r="A49" s="2" t="s">
        <v>25</v>
      </c>
      <c r="B49" s="6">
        <v>6130761268</v>
      </c>
      <c r="C49" s="3"/>
      <c r="D49" s="3"/>
      <c r="E49" s="3"/>
    </row>
    <row r="50" spans="1:5" ht="17.100000000000001" customHeight="1" x14ac:dyDescent="0.15">
      <c r="A50" s="2" t="s">
        <v>33</v>
      </c>
      <c r="B50" s="6">
        <v>54342132</v>
      </c>
      <c r="C50" s="3"/>
      <c r="D50" s="3"/>
      <c r="E50" s="3"/>
    </row>
    <row r="51" spans="1:5" ht="17.100000000000001" customHeight="1" x14ac:dyDescent="0.15">
      <c r="A51" s="2" t="s">
        <v>42</v>
      </c>
      <c r="B51" s="6">
        <v>-121921690</v>
      </c>
      <c r="C51" s="3"/>
      <c r="D51" s="3"/>
      <c r="E51" s="3"/>
    </row>
    <row r="52" spans="1:5" ht="17.100000000000001" customHeight="1" x14ac:dyDescent="0.15">
      <c r="A52" s="2" t="s">
        <v>43</v>
      </c>
      <c r="B52" s="6">
        <v>16522596288</v>
      </c>
      <c r="C52" s="3"/>
      <c r="D52" s="3"/>
      <c r="E52" s="3"/>
    </row>
    <row r="53" spans="1:5" ht="17.100000000000001" customHeight="1" x14ac:dyDescent="0.15">
      <c r="A53" s="2" t="s">
        <v>44</v>
      </c>
      <c r="B53" s="6">
        <v>7977843589</v>
      </c>
      <c r="C53" s="3"/>
      <c r="D53" s="3"/>
      <c r="E53" s="3"/>
    </row>
    <row r="54" spans="1:5" ht="17.100000000000001" customHeight="1" x14ac:dyDescent="0.15">
      <c r="A54" s="2" t="s">
        <v>45</v>
      </c>
      <c r="B54" s="6">
        <v>1600626348</v>
      </c>
      <c r="C54" s="3"/>
      <c r="D54" s="3"/>
      <c r="E54" s="3"/>
    </row>
    <row r="55" spans="1:5" ht="17.100000000000001" customHeight="1" x14ac:dyDescent="0.15">
      <c r="A55" s="2" t="s">
        <v>46</v>
      </c>
      <c r="B55" s="6">
        <v>97139958</v>
      </c>
      <c r="C55" s="3"/>
      <c r="D55" s="3"/>
      <c r="E55" s="3"/>
    </row>
    <row r="56" spans="1:5" ht="17.100000000000001" customHeight="1" x14ac:dyDescent="0.15">
      <c r="A56" s="2" t="s">
        <v>47</v>
      </c>
      <c r="B56" s="6">
        <v>5368190588</v>
      </c>
      <c r="C56" s="3"/>
      <c r="D56" s="3"/>
      <c r="E56" s="3"/>
    </row>
    <row r="57" spans="1:5" ht="17.100000000000001" customHeight="1" x14ac:dyDescent="0.15">
      <c r="A57" s="2" t="s">
        <v>48</v>
      </c>
      <c r="B57" s="6">
        <v>4764384344</v>
      </c>
      <c r="C57" s="3"/>
      <c r="D57" s="3"/>
      <c r="E57" s="3"/>
    </row>
    <row r="58" spans="1:5" ht="17.100000000000001" customHeight="1" x14ac:dyDescent="0.15">
      <c r="A58" s="2" t="s">
        <v>49</v>
      </c>
      <c r="B58" s="6">
        <v>603806244</v>
      </c>
      <c r="C58" s="3"/>
      <c r="D58" s="3"/>
      <c r="E58" s="3"/>
    </row>
    <row r="59" spans="1:5" ht="17.100000000000001" customHeight="1" x14ac:dyDescent="0.15">
      <c r="A59" s="2" t="s">
        <v>50</v>
      </c>
      <c r="B59" s="6">
        <v>700412031</v>
      </c>
      <c r="C59" s="3"/>
      <c r="D59" s="3"/>
      <c r="E59" s="3"/>
    </row>
    <row r="60" spans="1:5" ht="17.100000000000001" customHeight="1" x14ac:dyDescent="0.15">
      <c r="A60" s="2" t="s">
        <v>51</v>
      </c>
      <c r="B60" s="6">
        <v>836159141</v>
      </c>
      <c r="C60" s="3"/>
      <c r="D60" s="3"/>
      <c r="E60" s="3"/>
    </row>
    <row r="61" spans="1:5" ht="17.100000000000001" customHeight="1" x14ac:dyDescent="0.15">
      <c r="A61" s="2" t="s">
        <v>52</v>
      </c>
      <c r="B61" s="6">
        <v>-57775367</v>
      </c>
      <c r="C61" s="3"/>
      <c r="D61" s="3"/>
      <c r="E61" s="3"/>
    </row>
    <row r="62" spans="1:5" ht="17.100000000000001" customHeight="1" x14ac:dyDescent="0.15">
      <c r="A62" s="2" t="s">
        <v>53</v>
      </c>
      <c r="B62" s="6">
        <v>39893028</v>
      </c>
      <c r="C62" s="3"/>
      <c r="D62" s="1" t="s">
        <v>74</v>
      </c>
      <c r="E62" s="4">
        <v>149683170242</v>
      </c>
    </row>
    <row r="63" spans="1:5" ht="17.100000000000001" customHeight="1" x14ac:dyDescent="0.15">
      <c r="A63" s="1" t="s">
        <v>54</v>
      </c>
      <c r="B63" s="4">
        <v>318736078411</v>
      </c>
      <c r="C63" s="8"/>
      <c r="D63" s="1" t="s">
        <v>75</v>
      </c>
      <c r="E63" s="4">
        <v>318736078411</v>
      </c>
    </row>
    <row r="64" spans="1:5" ht="17.100000000000001" customHeight="1" x14ac:dyDescent="0.15">
      <c r="A64" s="5"/>
      <c r="B64" s="5"/>
      <c r="C64" s="5"/>
      <c r="D64" s="5"/>
      <c r="E64" s="5"/>
    </row>
    <row r="65" spans="1:1" x14ac:dyDescent="0.15">
      <c r="A65" s="10"/>
    </row>
    <row r="66" spans="1:1" x14ac:dyDescent="0.15">
      <c r="A66" s="10"/>
    </row>
    <row r="67" spans="1:1" x14ac:dyDescent="0.15">
      <c r="A67" s="10"/>
    </row>
  </sheetData>
  <mergeCells count="2">
    <mergeCell ref="A2:E2"/>
    <mergeCell ref="A3:E3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opLeftCell="A28" workbookViewId="0"/>
  </sheetViews>
  <sheetFormatPr defaultColWidth="8.875" defaultRowHeight="11.25" x14ac:dyDescent="0.15"/>
  <cols>
    <col min="1" max="1" width="42.875" style="9" customWidth="1"/>
    <col min="2" max="3" width="8.875" style="9" hidden="1" customWidth="1"/>
    <col min="4" max="4" width="10.875" style="9" customWidth="1"/>
    <col min="5" max="5" width="15.875" style="9" customWidth="1"/>
    <col min="6" max="7" width="30.875" style="9" customWidth="1"/>
    <col min="8" max="16384" width="8.875" style="9"/>
  </cols>
  <sheetData>
    <row r="1" spans="1:5" ht="17.100000000000001" customHeight="1" x14ac:dyDescent="0.15">
      <c r="E1" s="12" t="s">
        <v>76</v>
      </c>
    </row>
    <row r="2" spans="1:5" ht="21" x14ac:dyDescent="0.15">
      <c r="A2" s="15" t="s">
        <v>77</v>
      </c>
      <c r="B2" s="16"/>
      <c r="C2" s="16"/>
      <c r="D2" s="16"/>
      <c r="E2" s="16"/>
    </row>
    <row r="3" spans="1:5" ht="13.5" x14ac:dyDescent="0.15">
      <c r="A3" s="17" t="s">
        <v>78</v>
      </c>
      <c r="B3" s="16"/>
      <c r="C3" s="16"/>
      <c r="D3" s="16"/>
      <c r="E3" s="16"/>
    </row>
    <row r="4" spans="1:5" ht="13.5" x14ac:dyDescent="0.15">
      <c r="A4" s="17" t="s">
        <v>79</v>
      </c>
      <c r="B4" s="16"/>
      <c r="C4" s="16"/>
      <c r="D4" s="16"/>
      <c r="E4" s="16"/>
    </row>
    <row r="5" spans="1:5" ht="13.5" x14ac:dyDescent="0.15">
      <c r="A5" s="11" t="s">
        <v>3</v>
      </c>
    </row>
    <row r="6" spans="1:5" ht="17.100000000000001" customHeight="1" x14ac:dyDescent="0.15">
      <c r="A6" s="11" t="s">
        <v>4</v>
      </c>
      <c r="E6" s="13" t="s">
        <v>5</v>
      </c>
    </row>
    <row r="7" spans="1:5" ht="27" customHeight="1" x14ac:dyDescent="0.15">
      <c r="A7" s="24" t="s">
        <v>6</v>
      </c>
      <c r="B7" s="24"/>
      <c r="C7" s="24"/>
      <c r="D7" s="24" t="s">
        <v>7</v>
      </c>
      <c r="E7" s="24"/>
    </row>
    <row r="8" spans="1:5" ht="17.100000000000001" customHeight="1" x14ac:dyDescent="0.15">
      <c r="A8" s="18" t="s">
        <v>80</v>
      </c>
      <c r="B8" s="18"/>
      <c r="C8" s="18"/>
      <c r="D8" s="19">
        <v>91941849831</v>
      </c>
      <c r="E8" s="20"/>
    </row>
    <row r="9" spans="1:5" ht="17.100000000000001" customHeight="1" x14ac:dyDescent="0.15">
      <c r="A9" s="18" t="s">
        <v>81</v>
      </c>
      <c r="B9" s="18"/>
      <c r="C9" s="18"/>
      <c r="D9" s="19">
        <v>37087423135</v>
      </c>
      <c r="E9" s="20"/>
    </row>
    <row r="10" spans="1:5" ht="17.100000000000001" customHeight="1" x14ac:dyDescent="0.15">
      <c r="A10" s="18" t="s">
        <v>82</v>
      </c>
      <c r="B10" s="18"/>
      <c r="C10" s="18"/>
      <c r="D10" s="19">
        <v>9776886191</v>
      </c>
      <c r="E10" s="20"/>
    </row>
    <row r="11" spans="1:5" ht="17.100000000000001" customHeight="1" x14ac:dyDescent="0.15">
      <c r="A11" s="18" t="s">
        <v>83</v>
      </c>
      <c r="B11" s="18"/>
      <c r="C11" s="18"/>
      <c r="D11" s="19">
        <v>7200791114</v>
      </c>
      <c r="E11" s="20"/>
    </row>
    <row r="12" spans="1:5" ht="17.100000000000001" customHeight="1" x14ac:dyDescent="0.15">
      <c r="A12" s="18" t="s">
        <v>84</v>
      </c>
      <c r="B12" s="18"/>
      <c r="C12" s="18"/>
      <c r="D12" s="19">
        <v>615792935</v>
      </c>
      <c r="E12" s="20"/>
    </row>
    <row r="13" spans="1:5" ht="17.100000000000001" customHeight="1" x14ac:dyDescent="0.15">
      <c r="A13" s="18" t="s">
        <v>85</v>
      </c>
      <c r="B13" s="18"/>
      <c r="C13" s="18"/>
      <c r="D13" s="19">
        <v>709366870</v>
      </c>
      <c r="E13" s="20"/>
    </row>
    <row r="14" spans="1:5" ht="17.100000000000001" customHeight="1" x14ac:dyDescent="0.15">
      <c r="A14" s="18" t="s">
        <v>25</v>
      </c>
      <c r="B14" s="18"/>
      <c r="C14" s="18"/>
      <c r="D14" s="19">
        <v>1250935272</v>
      </c>
      <c r="E14" s="20"/>
    </row>
    <row r="15" spans="1:5" ht="17.100000000000001" customHeight="1" x14ac:dyDescent="0.15">
      <c r="A15" s="18" t="s">
        <v>86</v>
      </c>
      <c r="B15" s="18"/>
      <c r="C15" s="18"/>
      <c r="D15" s="19">
        <v>25372272050</v>
      </c>
      <c r="E15" s="20"/>
    </row>
    <row r="16" spans="1:5" ht="17.100000000000001" customHeight="1" x14ac:dyDescent="0.15">
      <c r="A16" s="18" t="s">
        <v>87</v>
      </c>
      <c r="B16" s="18"/>
      <c r="C16" s="18"/>
      <c r="D16" s="19">
        <v>11966493361</v>
      </c>
      <c r="E16" s="20"/>
    </row>
    <row r="17" spans="1:5" ht="17.100000000000001" customHeight="1" x14ac:dyDescent="0.15">
      <c r="A17" s="18" t="s">
        <v>88</v>
      </c>
      <c r="B17" s="18"/>
      <c r="C17" s="18"/>
      <c r="D17" s="19">
        <v>1402687987</v>
      </c>
      <c r="E17" s="20"/>
    </row>
    <row r="18" spans="1:5" ht="17.100000000000001" customHeight="1" x14ac:dyDescent="0.15">
      <c r="A18" s="18" t="s">
        <v>89</v>
      </c>
      <c r="B18" s="18"/>
      <c r="C18" s="18"/>
      <c r="D18" s="19">
        <v>12002831564</v>
      </c>
      <c r="E18" s="20"/>
    </row>
    <row r="19" spans="1:5" ht="17.100000000000001" customHeight="1" x14ac:dyDescent="0.15">
      <c r="A19" s="18" t="s">
        <v>25</v>
      </c>
      <c r="B19" s="18"/>
      <c r="C19" s="18"/>
      <c r="D19" s="19">
        <v>259138</v>
      </c>
      <c r="E19" s="20"/>
    </row>
    <row r="20" spans="1:5" ht="17.100000000000001" customHeight="1" x14ac:dyDescent="0.15">
      <c r="A20" s="18" t="s">
        <v>90</v>
      </c>
      <c r="B20" s="18"/>
      <c r="C20" s="18"/>
      <c r="D20" s="19">
        <v>1938264894</v>
      </c>
      <c r="E20" s="20"/>
    </row>
    <row r="21" spans="1:5" ht="17.100000000000001" customHeight="1" x14ac:dyDescent="0.15">
      <c r="A21" s="18" t="s">
        <v>91</v>
      </c>
      <c r="B21" s="18"/>
      <c r="C21" s="18"/>
      <c r="D21" s="19">
        <v>688071097</v>
      </c>
      <c r="E21" s="20"/>
    </row>
    <row r="22" spans="1:5" ht="17.100000000000001" customHeight="1" x14ac:dyDescent="0.15">
      <c r="A22" s="18" t="s">
        <v>92</v>
      </c>
      <c r="B22" s="18"/>
      <c r="C22" s="18"/>
      <c r="D22" s="19">
        <v>72459090</v>
      </c>
      <c r="E22" s="20"/>
    </row>
    <row r="23" spans="1:5" ht="17.100000000000001" customHeight="1" x14ac:dyDescent="0.15">
      <c r="A23" s="18" t="s">
        <v>25</v>
      </c>
      <c r="B23" s="18"/>
      <c r="C23" s="18"/>
      <c r="D23" s="19">
        <v>1177734707</v>
      </c>
      <c r="E23" s="20"/>
    </row>
    <row r="24" spans="1:5" ht="17.100000000000001" customHeight="1" x14ac:dyDescent="0.15">
      <c r="A24" s="18" t="s">
        <v>93</v>
      </c>
      <c r="B24" s="18"/>
      <c r="C24" s="18"/>
      <c r="D24" s="19">
        <v>54854426696</v>
      </c>
      <c r="E24" s="20"/>
    </row>
    <row r="25" spans="1:5" ht="17.100000000000001" customHeight="1" x14ac:dyDescent="0.15">
      <c r="A25" s="18" t="s">
        <v>94</v>
      </c>
      <c r="B25" s="18"/>
      <c r="C25" s="18"/>
      <c r="D25" s="19">
        <v>46991648873</v>
      </c>
      <c r="E25" s="20"/>
    </row>
    <row r="26" spans="1:5" ht="17.100000000000001" customHeight="1" x14ac:dyDescent="0.15">
      <c r="A26" s="18" t="s">
        <v>95</v>
      </c>
      <c r="B26" s="18"/>
      <c r="C26" s="18"/>
      <c r="D26" s="19">
        <v>7742091771</v>
      </c>
      <c r="E26" s="20"/>
    </row>
    <row r="27" spans="1:5" ht="17.100000000000001" customHeight="1" x14ac:dyDescent="0.15">
      <c r="A27" s="18" t="s">
        <v>33</v>
      </c>
      <c r="B27" s="18"/>
      <c r="C27" s="18"/>
      <c r="D27" s="19">
        <v>120686052</v>
      </c>
      <c r="E27" s="20"/>
    </row>
    <row r="28" spans="1:5" ht="17.100000000000001" customHeight="1" x14ac:dyDescent="0.15">
      <c r="A28" s="18" t="s">
        <v>96</v>
      </c>
      <c r="B28" s="18"/>
      <c r="C28" s="18"/>
      <c r="D28" s="19">
        <v>5883040432</v>
      </c>
      <c r="E28" s="20"/>
    </row>
    <row r="29" spans="1:5" ht="17.100000000000001" customHeight="1" x14ac:dyDescent="0.15">
      <c r="A29" s="18" t="s">
        <v>97</v>
      </c>
      <c r="B29" s="18"/>
      <c r="C29" s="18"/>
      <c r="D29" s="19">
        <v>3800416125</v>
      </c>
      <c r="E29" s="20"/>
    </row>
    <row r="30" spans="1:5" ht="17.100000000000001" customHeight="1" x14ac:dyDescent="0.15">
      <c r="A30" s="18" t="s">
        <v>51</v>
      </c>
      <c r="B30" s="18"/>
      <c r="C30" s="18"/>
      <c r="D30" s="19">
        <v>2082624307</v>
      </c>
      <c r="E30" s="20"/>
    </row>
    <row r="31" spans="1:5" ht="17.100000000000001" customHeight="1" x14ac:dyDescent="0.15">
      <c r="A31" s="21" t="s">
        <v>98</v>
      </c>
      <c r="B31" s="21"/>
      <c r="C31" s="21"/>
      <c r="D31" s="22">
        <v>86058809399</v>
      </c>
      <c r="E31" s="23"/>
    </row>
    <row r="32" spans="1:5" ht="17.100000000000001" customHeight="1" x14ac:dyDescent="0.15">
      <c r="A32" s="18" t="s">
        <v>99</v>
      </c>
      <c r="B32" s="18"/>
      <c r="C32" s="18"/>
      <c r="D32" s="19">
        <v>475445244</v>
      </c>
      <c r="E32" s="20"/>
    </row>
    <row r="33" spans="1:5" ht="17.100000000000001" customHeight="1" x14ac:dyDescent="0.15">
      <c r="A33" s="18" t="s">
        <v>100</v>
      </c>
      <c r="B33" s="18"/>
      <c r="C33" s="18"/>
      <c r="D33" s="19">
        <v>414737695</v>
      </c>
      <c r="E33" s="20"/>
    </row>
    <row r="34" spans="1:5" ht="17.100000000000001" customHeight="1" x14ac:dyDescent="0.15">
      <c r="A34" s="18" t="s">
        <v>101</v>
      </c>
      <c r="B34" s="18"/>
      <c r="C34" s="18"/>
      <c r="D34" s="19">
        <v>52644314</v>
      </c>
      <c r="E34" s="20"/>
    </row>
    <row r="35" spans="1:5" ht="17.100000000000001" customHeight="1" x14ac:dyDescent="0.15">
      <c r="A35" s="18" t="s">
        <v>102</v>
      </c>
      <c r="B35" s="18"/>
      <c r="C35" s="18"/>
      <c r="D35" s="19">
        <v>4156000</v>
      </c>
      <c r="E35" s="20"/>
    </row>
    <row r="36" spans="1:5" ht="17.100000000000001" customHeight="1" x14ac:dyDescent="0.15">
      <c r="A36" s="18" t="s">
        <v>51</v>
      </c>
      <c r="B36" s="18"/>
      <c r="C36" s="18"/>
      <c r="D36" s="19">
        <v>3907235</v>
      </c>
      <c r="E36" s="20"/>
    </row>
    <row r="37" spans="1:5" ht="17.100000000000001" customHeight="1" x14ac:dyDescent="0.15">
      <c r="A37" s="18" t="s">
        <v>103</v>
      </c>
      <c r="B37" s="18"/>
      <c r="C37" s="18"/>
      <c r="D37" s="19">
        <v>45254045</v>
      </c>
      <c r="E37" s="20"/>
    </row>
    <row r="38" spans="1:5" ht="17.100000000000001" customHeight="1" x14ac:dyDescent="0.15">
      <c r="A38" s="18" t="s">
        <v>104</v>
      </c>
      <c r="B38" s="18"/>
      <c r="C38" s="18"/>
      <c r="D38" s="19">
        <v>41154916</v>
      </c>
      <c r="E38" s="20"/>
    </row>
    <row r="39" spans="1:5" ht="17.100000000000001" customHeight="1" x14ac:dyDescent="0.15">
      <c r="A39" s="18" t="s">
        <v>51</v>
      </c>
      <c r="B39" s="18"/>
      <c r="C39" s="18"/>
      <c r="D39" s="19">
        <v>4099129</v>
      </c>
      <c r="E39" s="20"/>
    </row>
    <row r="40" spans="1:5" ht="17.100000000000001" customHeight="1" x14ac:dyDescent="0.15">
      <c r="A40" s="21" t="s">
        <v>105</v>
      </c>
      <c r="B40" s="21"/>
      <c r="C40" s="21"/>
      <c r="D40" s="22">
        <v>86489000598</v>
      </c>
      <c r="E40" s="23"/>
    </row>
    <row r="41" spans="1:5" ht="17.100000000000001" customHeight="1" x14ac:dyDescent="0.15">
      <c r="A41" s="5"/>
      <c r="B41" s="5"/>
      <c r="C41" s="5"/>
      <c r="D41" s="5"/>
      <c r="E41" s="5"/>
    </row>
    <row r="42" spans="1:5" x14ac:dyDescent="0.15">
      <c r="A42" s="10"/>
    </row>
    <row r="43" spans="1:5" x14ac:dyDescent="0.15">
      <c r="A43" s="10"/>
    </row>
    <row r="44" spans="1:5" x14ac:dyDescent="0.15">
      <c r="A44" s="10"/>
    </row>
  </sheetData>
  <mergeCells count="71">
    <mergeCell ref="A2:E2"/>
    <mergeCell ref="A3:E3"/>
    <mergeCell ref="A4:E4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opLeftCell="A6" workbookViewId="0">
      <selection activeCell="H17" sqref="H17"/>
    </sheetView>
  </sheetViews>
  <sheetFormatPr defaultColWidth="8.875" defaultRowHeight="11.25" x14ac:dyDescent="0.15"/>
  <cols>
    <col min="1" max="1" width="30.875" style="9" customWidth="1"/>
    <col min="2" max="7" width="18.875" style="9" customWidth="1"/>
    <col min="8" max="16384" width="8.875" style="9"/>
  </cols>
  <sheetData>
    <row r="1" spans="1:5" ht="17.100000000000001" customHeight="1" x14ac:dyDescent="0.15">
      <c r="E1" s="12" t="s">
        <v>106</v>
      </c>
    </row>
    <row r="2" spans="1:5" ht="21" x14ac:dyDescent="0.15">
      <c r="A2" s="15" t="s">
        <v>107</v>
      </c>
      <c r="B2" s="16"/>
      <c r="C2" s="16"/>
      <c r="D2" s="16"/>
      <c r="E2" s="16"/>
    </row>
    <row r="3" spans="1:5" ht="13.5" x14ac:dyDescent="0.15">
      <c r="A3" s="17" t="s">
        <v>78</v>
      </c>
      <c r="B3" s="16"/>
      <c r="C3" s="16"/>
      <c r="D3" s="16"/>
      <c r="E3" s="16"/>
    </row>
    <row r="4" spans="1:5" ht="13.5" x14ac:dyDescent="0.15">
      <c r="A4" s="17" t="s">
        <v>79</v>
      </c>
      <c r="B4" s="16"/>
      <c r="C4" s="16"/>
      <c r="D4" s="16"/>
      <c r="E4" s="16"/>
    </row>
    <row r="5" spans="1:5" ht="13.5" x14ac:dyDescent="0.15">
      <c r="A5" s="11" t="s">
        <v>3</v>
      </c>
    </row>
    <row r="6" spans="1:5" ht="17.100000000000001" customHeight="1" x14ac:dyDescent="0.15">
      <c r="A6" s="11" t="s">
        <v>4</v>
      </c>
      <c r="E6" s="13" t="s">
        <v>5</v>
      </c>
    </row>
    <row r="7" spans="1:5" ht="13.5" x14ac:dyDescent="0.15">
      <c r="A7" s="25" t="s">
        <v>6</v>
      </c>
      <c r="B7" s="25" t="s">
        <v>108</v>
      </c>
      <c r="C7" s="26"/>
      <c r="D7" s="26"/>
      <c r="E7" s="27"/>
    </row>
    <row r="8" spans="1:5" ht="27" customHeight="1" x14ac:dyDescent="0.15">
      <c r="A8" s="24"/>
      <c r="B8" s="24"/>
      <c r="C8" s="14" t="s">
        <v>109</v>
      </c>
      <c r="D8" s="14" t="s">
        <v>110</v>
      </c>
      <c r="E8" s="7" t="s">
        <v>111</v>
      </c>
    </row>
    <row r="9" spans="1:5" ht="17.100000000000001" customHeight="1" x14ac:dyDescent="0.15">
      <c r="A9" s="1" t="s">
        <v>112</v>
      </c>
      <c r="B9" s="4">
        <v>152145044614</v>
      </c>
      <c r="C9" s="4">
        <v>316092232017</v>
      </c>
      <c r="D9" s="28">
        <v>-166496723306</v>
      </c>
      <c r="E9" s="28">
        <v>2549535903</v>
      </c>
    </row>
    <row r="10" spans="1:5" ht="17.100000000000001" customHeight="1" x14ac:dyDescent="0.15">
      <c r="A10" s="2" t="s">
        <v>113</v>
      </c>
      <c r="B10" s="6">
        <v>-86489000598</v>
      </c>
      <c r="C10" s="3"/>
      <c r="D10" s="29">
        <v>-86368942579</v>
      </c>
      <c r="E10" s="29">
        <v>-120058019</v>
      </c>
    </row>
    <row r="11" spans="1:5" ht="17.100000000000001" customHeight="1" x14ac:dyDescent="0.15">
      <c r="A11" s="2" t="s">
        <v>114</v>
      </c>
      <c r="B11" s="6">
        <v>83998199892</v>
      </c>
      <c r="C11" s="3"/>
      <c r="D11" s="29">
        <v>83868426494</v>
      </c>
      <c r="E11" s="29">
        <v>129773398</v>
      </c>
    </row>
    <row r="12" spans="1:5" ht="17.100000000000001" customHeight="1" x14ac:dyDescent="0.15">
      <c r="A12" s="2" t="s">
        <v>115</v>
      </c>
      <c r="B12" s="6">
        <v>41976988007</v>
      </c>
      <c r="C12" s="3"/>
      <c r="D12" s="29">
        <v>41974006821</v>
      </c>
      <c r="E12" s="29">
        <v>2981186</v>
      </c>
    </row>
    <row r="13" spans="1:5" ht="17.100000000000001" customHeight="1" x14ac:dyDescent="0.15">
      <c r="A13" s="2" t="s">
        <v>116</v>
      </c>
      <c r="B13" s="6">
        <v>42021211885</v>
      </c>
      <c r="C13" s="3"/>
      <c r="D13" s="29">
        <v>41894419673</v>
      </c>
      <c r="E13" s="29">
        <v>126792212</v>
      </c>
    </row>
    <row r="14" spans="1:5" ht="17.100000000000001" customHeight="1" x14ac:dyDescent="0.15">
      <c r="A14" s="1" t="s">
        <v>117</v>
      </c>
      <c r="B14" s="4">
        <v>-2490800706</v>
      </c>
      <c r="C14" s="8"/>
      <c r="D14" s="28">
        <v>-2500516085</v>
      </c>
      <c r="E14" s="28">
        <v>9715379</v>
      </c>
    </row>
    <row r="15" spans="1:5" ht="17.100000000000001" customHeight="1" x14ac:dyDescent="0.15">
      <c r="A15" s="2" t="s">
        <v>118</v>
      </c>
      <c r="B15" s="3"/>
      <c r="C15" s="6">
        <v>-8436948914</v>
      </c>
      <c r="D15" s="29">
        <v>8436948914</v>
      </c>
      <c r="E15" s="30"/>
    </row>
    <row r="16" spans="1:5" ht="17.100000000000001" customHeight="1" x14ac:dyDescent="0.15">
      <c r="A16" s="2" t="s">
        <v>119</v>
      </c>
      <c r="B16" s="3"/>
      <c r="C16" s="6">
        <v>4036764792</v>
      </c>
      <c r="D16" s="29">
        <v>-4036764792</v>
      </c>
      <c r="E16" s="30"/>
    </row>
    <row r="17" spans="1:5" ht="17.100000000000001" customHeight="1" x14ac:dyDescent="0.15">
      <c r="A17" s="2" t="s">
        <v>120</v>
      </c>
      <c r="B17" s="3"/>
      <c r="C17" s="6">
        <v>-12044015814</v>
      </c>
      <c r="D17" s="29">
        <v>12044015814</v>
      </c>
      <c r="E17" s="30"/>
    </row>
    <row r="18" spans="1:5" ht="17.100000000000001" customHeight="1" x14ac:dyDescent="0.15">
      <c r="A18" s="2" t="s">
        <v>121</v>
      </c>
      <c r="B18" s="3"/>
      <c r="C18" s="6">
        <v>2009581715</v>
      </c>
      <c r="D18" s="29">
        <v>-2009581715</v>
      </c>
      <c r="E18" s="30"/>
    </row>
    <row r="19" spans="1:5" ht="17.100000000000001" customHeight="1" x14ac:dyDescent="0.15">
      <c r="A19" s="2" t="s">
        <v>122</v>
      </c>
      <c r="B19" s="3"/>
      <c r="C19" s="6">
        <v>-2439279607</v>
      </c>
      <c r="D19" s="29">
        <v>2439279607</v>
      </c>
      <c r="E19" s="30"/>
    </row>
    <row r="20" spans="1:5" ht="17.100000000000001" customHeight="1" x14ac:dyDescent="0.15">
      <c r="A20" s="2" t="s">
        <v>123</v>
      </c>
      <c r="B20" s="6" t="s">
        <v>19</v>
      </c>
      <c r="C20" s="6" t="s">
        <v>19</v>
      </c>
      <c r="D20" s="30"/>
      <c r="E20" s="30"/>
    </row>
    <row r="21" spans="1:5" ht="17.100000000000001" customHeight="1" x14ac:dyDescent="0.15">
      <c r="A21" s="2" t="s">
        <v>124</v>
      </c>
      <c r="B21" s="6">
        <v>150870375</v>
      </c>
      <c r="C21" s="6">
        <v>150870375</v>
      </c>
      <c r="D21" s="30"/>
      <c r="E21" s="30"/>
    </row>
    <row r="22" spans="1:5" ht="17.100000000000001" customHeight="1" x14ac:dyDescent="0.15">
      <c r="A22" s="2" t="s">
        <v>125</v>
      </c>
      <c r="B22" s="3"/>
      <c r="C22" s="3"/>
      <c r="D22" s="29">
        <v>-5000000</v>
      </c>
      <c r="E22" s="29">
        <v>5000000</v>
      </c>
    </row>
    <row r="23" spans="1:5" ht="17.100000000000001" customHeight="1" x14ac:dyDescent="0.15">
      <c r="A23" s="2" t="s">
        <v>126</v>
      </c>
      <c r="B23" s="3"/>
      <c r="C23" s="3"/>
      <c r="D23" s="29" t="s">
        <v>19</v>
      </c>
      <c r="E23" s="29" t="s">
        <v>19</v>
      </c>
    </row>
    <row r="24" spans="1:5" ht="17.100000000000001" customHeight="1" x14ac:dyDescent="0.15">
      <c r="A24" s="2" t="s">
        <v>127</v>
      </c>
      <c r="B24" s="6">
        <v>-143255455</v>
      </c>
      <c r="C24" s="6">
        <v>-124883146</v>
      </c>
      <c r="D24" s="29">
        <f>-18372309+776765686</f>
        <v>758393377</v>
      </c>
      <c r="E24" s="29">
        <v>-776765686</v>
      </c>
    </row>
    <row r="25" spans="1:5" ht="17.100000000000001" customHeight="1" x14ac:dyDescent="0.15">
      <c r="A25" s="2" t="s">
        <v>128</v>
      </c>
      <c r="B25" s="6">
        <v>21311414</v>
      </c>
      <c r="C25" s="6">
        <v>-42350691</v>
      </c>
      <c r="D25" s="29">
        <v>63662105</v>
      </c>
      <c r="E25" s="30"/>
    </row>
    <row r="26" spans="1:5" ht="17.100000000000001" customHeight="1" x14ac:dyDescent="0.15">
      <c r="A26" s="1" t="s">
        <v>129</v>
      </c>
      <c r="B26" s="4">
        <v>-2461874372</v>
      </c>
      <c r="C26" s="4">
        <v>-8453312376</v>
      </c>
      <c r="D26" s="28">
        <f>5976722625+776765686</f>
        <v>6753488311</v>
      </c>
      <c r="E26" s="28">
        <f>14715379-776765686</f>
        <v>-762050307</v>
      </c>
    </row>
    <row r="27" spans="1:5" ht="17.100000000000001" customHeight="1" x14ac:dyDescent="0.15">
      <c r="A27" s="1" t="s">
        <v>130</v>
      </c>
      <c r="B27" s="4">
        <v>149683170242</v>
      </c>
      <c r="C27" s="4">
        <v>307638919641</v>
      </c>
      <c r="D27" s="28">
        <v>-159743234995</v>
      </c>
      <c r="E27" s="28">
        <v>1787485596</v>
      </c>
    </row>
    <row r="28" spans="1:5" ht="17.100000000000001" customHeight="1" x14ac:dyDescent="0.15">
      <c r="A28" s="5"/>
      <c r="B28" s="5"/>
      <c r="C28" s="5"/>
      <c r="D28" s="31"/>
      <c r="E28" s="31"/>
    </row>
    <row r="29" spans="1:5" x14ac:dyDescent="0.15">
      <c r="A29" s="10"/>
      <c r="D29" s="32"/>
      <c r="E29" s="32"/>
    </row>
    <row r="30" spans="1:5" x14ac:dyDescent="0.15">
      <c r="A30" s="10"/>
    </row>
    <row r="31" spans="1:5" x14ac:dyDescent="0.15">
      <c r="A31" s="10"/>
    </row>
  </sheetData>
  <mergeCells count="6">
    <mergeCell ref="A2:E2"/>
    <mergeCell ref="A3:E3"/>
    <mergeCell ref="A4:E4"/>
    <mergeCell ref="A7:A8"/>
    <mergeCell ref="B7:B8"/>
    <mergeCell ref="C7:E7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opLeftCell="A7" workbookViewId="0"/>
  </sheetViews>
  <sheetFormatPr defaultColWidth="8.875" defaultRowHeight="11.25" x14ac:dyDescent="0.15"/>
  <cols>
    <col min="1" max="1" width="42.875" style="9" customWidth="1"/>
    <col min="2" max="3" width="8.875" style="9" hidden="1" customWidth="1"/>
    <col min="4" max="4" width="10.875" style="9" customWidth="1"/>
    <col min="5" max="5" width="15.875" style="9" customWidth="1"/>
    <col min="6" max="7" width="30.875" style="9" customWidth="1"/>
    <col min="8" max="16384" width="8.875" style="9"/>
  </cols>
  <sheetData>
    <row r="1" spans="1:5" ht="17.100000000000001" customHeight="1" x14ac:dyDescent="0.15">
      <c r="E1" s="12" t="s">
        <v>131</v>
      </c>
    </row>
    <row r="2" spans="1:5" ht="21" x14ac:dyDescent="0.15">
      <c r="A2" s="15" t="s">
        <v>132</v>
      </c>
      <c r="B2" s="16"/>
      <c r="C2" s="16"/>
      <c r="D2" s="16"/>
      <c r="E2" s="16"/>
    </row>
    <row r="3" spans="1:5" ht="13.5" x14ac:dyDescent="0.15">
      <c r="A3" s="17" t="s">
        <v>78</v>
      </c>
      <c r="B3" s="16"/>
      <c r="C3" s="16"/>
      <c r="D3" s="16"/>
      <c r="E3" s="16"/>
    </row>
    <row r="4" spans="1:5" ht="13.5" x14ac:dyDescent="0.15">
      <c r="A4" s="17" t="s">
        <v>79</v>
      </c>
      <c r="B4" s="16"/>
      <c r="C4" s="16"/>
      <c r="D4" s="16"/>
      <c r="E4" s="16"/>
    </row>
    <row r="5" spans="1:5" ht="13.5" x14ac:dyDescent="0.15">
      <c r="A5" s="11" t="s">
        <v>3</v>
      </c>
    </row>
    <row r="6" spans="1:5" ht="17.100000000000001" customHeight="1" x14ac:dyDescent="0.15">
      <c r="A6" s="11" t="s">
        <v>4</v>
      </c>
      <c r="E6" s="13" t="s">
        <v>5</v>
      </c>
    </row>
    <row r="7" spans="1:5" ht="27" customHeight="1" x14ac:dyDescent="0.15">
      <c r="A7" s="24" t="s">
        <v>6</v>
      </c>
      <c r="B7" s="24"/>
      <c r="C7" s="24"/>
      <c r="D7" s="24" t="s">
        <v>7</v>
      </c>
      <c r="E7" s="24"/>
    </row>
    <row r="8" spans="1:5" ht="17.100000000000001" customHeight="1" x14ac:dyDescent="0.15">
      <c r="A8" s="18" t="s">
        <v>133</v>
      </c>
      <c r="B8" s="18"/>
      <c r="C8" s="18"/>
      <c r="D8" s="20"/>
      <c r="E8" s="20"/>
    </row>
    <row r="9" spans="1:5" ht="17.100000000000001" customHeight="1" x14ac:dyDescent="0.15">
      <c r="A9" s="18" t="s">
        <v>134</v>
      </c>
      <c r="B9" s="18"/>
      <c r="C9" s="18"/>
      <c r="D9" s="19">
        <v>79499538703</v>
      </c>
      <c r="E9" s="20"/>
    </row>
    <row r="10" spans="1:5" ht="17.100000000000001" customHeight="1" x14ac:dyDescent="0.15">
      <c r="A10" s="18" t="s">
        <v>135</v>
      </c>
      <c r="B10" s="18"/>
      <c r="C10" s="18"/>
      <c r="D10" s="19">
        <v>24554023094</v>
      </c>
      <c r="E10" s="20"/>
    </row>
    <row r="11" spans="1:5" ht="17.100000000000001" customHeight="1" x14ac:dyDescent="0.15">
      <c r="A11" s="18" t="s">
        <v>136</v>
      </c>
      <c r="B11" s="18"/>
      <c r="C11" s="18"/>
      <c r="D11" s="19">
        <v>9579636983</v>
      </c>
      <c r="E11" s="20"/>
    </row>
    <row r="12" spans="1:5" ht="17.100000000000001" customHeight="1" x14ac:dyDescent="0.15">
      <c r="A12" s="18" t="s">
        <v>137</v>
      </c>
      <c r="B12" s="18"/>
      <c r="C12" s="18"/>
      <c r="D12" s="19">
        <v>13387464289</v>
      </c>
      <c r="E12" s="20"/>
    </row>
    <row r="13" spans="1:5" ht="17.100000000000001" customHeight="1" x14ac:dyDescent="0.15">
      <c r="A13" s="18" t="s">
        <v>138</v>
      </c>
      <c r="B13" s="18"/>
      <c r="C13" s="18"/>
      <c r="D13" s="19">
        <v>688071097</v>
      </c>
      <c r="E13" s="20"/>
    </row>
    <row r="14" spans="1:5" ht="17.100000000000001" customHeight="1" x14ac:dyDescent="0.15">
      <c r="A14" s="18" t="s">
        <v>139</v>
      </c>
      <c r="B14" s="18"/>
      <c r="C14" s="18"/>
      <c r="D14" s="19">
        <v>898850725</v>
      </c>
      <c r="E14" s="20"/>
    </row>
    <row r="15" spans="1:5" ht="17.100000000000001" customHeight="1" x14ac:dyDescent="0.15">
      <c r="A15" s="18" t="s">
        <v>140</v>
      </c>
      <c r="B15" s="18"/>
      <c r="C15" s="18"/>
      <c r="D15" s="19">
        <v>54945515609</v>
      </c>
      <c r="E15" s="20"/>
    </row>
    <row r="16" spans="1:5" ht="17.100000000000001" customHeight="1" x14ac:dyDescent="0.15">
      <c r="A16" s="18" t="s">
        <v>141</v>
      </c>
      <c r="B16" s="18"/>
      <c r="C16" s="18"/>
      <c r="D16" s="19">
        <v>46991665939</v>
      </c>
      <c r="E16" s="20"/>
    </row>
    <row r="17" spans="1:5" ht="17.100000000000001" customHeight="1" x14ac:dyDescent="0.15">
      <c r="A17" s="18" t="s">
        <v>142</v>
      </c>
      <c r="B17" s="18"/>
      <c r="C17" s="18"/>
      <c r="D17" s="19">
        <v>7742091771</v>
      </c>
      <c r="E17" s="20"/>
    </row>
    <row r="18" spans="1:5" ht="17.100000000000001" customHeight="1" x14ac:dyDescent="0.15">
      <c r="A18" s="18" t="s">
        <v>139</v>
      </c>
      <c r="B18" s="18"/>
      <c r="C18" s="18"/>
      <c r="D18" s="19">
        <v>211757899</v>
      </c>
      <c r="E18" s="20"/>
    </row>
    <row r="19" spans="1:5" ht="17.100000000000001" customHeight="1" x14ac:dyDescent="0.15">
      <c r="A19" s="18" t="s">
        <v>143</v>
      </c>
      <c r="B19" s="18"/>
      <c r="C19" s="18"/>
      <c r="D19" s="19">
        <v>87971727982</v>
      </c>
      <c r="E19" s="20"/>
    </row>
    <row r="20" spans="1:5" ht="17.100000000000001" customHeight="1" x14ac:dyDescent="0.15">
      <c r="A20" s="18" t="s">
        <v>144</v>
      </c>
      <c r="B20" s="18"/>
      <c r="C20" s="18"/>
      <c r="D20" s="19">
        <v>41765982954</v>
      </c>
      <c r="E20" s="20"/>
    </row>
    <row r="21" spans="1:5" ht="17.100000000000001" customHeight="1" x14ac:dyDescent="0.15">
      <c r="A21" s="18" t="s">
        <v>145</v>
      </c>
      <c r="B21" s="18"/>
      <c r="C21" s="18"/>
      <c r="D21" s="19">
        <v>40444522670</v>
      </c>
      <c r="E21" s="20"/>
    </row>
    <row r="22" spans="1:5" ht="17.100000000000001" customHeight="1" x14ac:dyDescent="0.15">
      <c r="A22" s="18" t="s">
        <v>146</v>
      </c>
      <c r="B22" s="18"/>
      <c r="C22" s="18"/>
      <c r="D22" s="19">
        <v>3713624501</v>
      </c>
      <c r="E22" s="20"/>
    </row>
    <row r="23" spans="1:5" ht="17.100000000000001" customHeight="1" x14ac:dyDescent="0.15">
      <c r="A23" s="18" t="s">
        <v>147</v>
      </c>
      <c r="B23" s="18"/>
      <c r="C23" s="18"/>
      <c r="D23" s="19">
        <v>2047597857</v>
      </c>
      <c r="E23" s="20"/>
    </row>
    <row r="24" spans="1:5" ht="17.100000000000001" customHeight="1" x14ac:dyDescent="0.15">
      <c r="A24" s="18" t="s">
        <v>148</v>
      </c>
      <c r="B24" s="18"/>
      <c r="C24" s="18"/>
      <c r="D24" s="19">
        <v>416869199</v>
      </c>
      <c r="E24" s="20"/>
    </row>
    <row r="25" spans="1:5" ht="17.100000000000001" customHeight="1" x14ac:dyDescent="0.15">
      <c r="A25" s="18" t="s">
        <v>149</v>
      </c>
      <c r="B25" s="18"/>
      <c r="C25" s="18"/>
      <c r="D25" s="19">
        <v>414737695</v>
      </c>
      <c r="E25" s="20"/>
    </row>
    <row r="26" spans="1:5" ht="17.100000000000001" customHeight="1" x14ac:dyDescent="0.15">
      <c r="A26" s="18" t="s">
        <v>150</v>
      </c>
      <c r="B26" s="18"/>
      <c r="C26" s="18"/>
      <c r="D26" s="19">
        <v>2131504</v>
      </c>
      <c r="E26" s="20"/>
    </row>
    <row r="27" spans="1:5" ht="17.100000000000001" customHeight="1" x14ac:dyDescent="0.15">
      <c r="A27" s="18" t="s">
        <v>151</v>
      </c>
      <c r="B27" s="18"/>
      <c r="C27" s="18"/>
      <c r="D27" s="19">
        <v>238677276</v>
      </c>
      <c r="E27" s="20"/>
    </row>
    <row r="28" spans="1:5" ht="17.100000000000001" customHeight="1" x14ac:dyDescent="0.15">
      <c r="A28" s="21" t="s">
        <v>152</v>
      </c>
      <c r="B28" s="21"/>
      <c r="C28" s="21"/>
      <c r="D28" s="22">
        <v>8293997356</v>
      </c>
      <c r="E28" s="23"/>
    </row>
    <row r="29" spans="1:5" ht="17.100000000000001" customHeight="1" x14ac:dyDescent="0.15">
      <c r="A29" s="18" t="s">
        <v>153</v>
      </c>
      <c r="B29" s="18"/>
      <c r="C29" s="18"/>
      <c r="D29" s="20"/>
      <c r="E29" s="20"/>
    </row>
    <row r="30" spans="1:5" ht="17.100000000000001" customHeight="1" x14ac:dyDescent="0.15">
      <c r="A30" s="18" t="s">
        <v>154</v>
      </c>
      <c r="B30" s="18"/>
      <c r="C30" s="18"/>
      <c r="D30" s="19">
        <v>6431696437</v>
      </c>
      <c r="E30" s="20"/>
    </row>
    <row r="31" spans="1:5" ht="17.100000000000001" customHeight="1" x14ac:dyDescent="0.15">
      <c r="A31" s="18" t="s">
        <v>155</v>
      </c>
      <c r="B31" s="18"/>
      <c r="C31" s="18"/>
      <c r="D31" s="19">
        <v>4408356343</v>
      </c>
      <c r="E31" s="20"/>
    </row>
    <row r="32" spans="1:5" ht="17.100000000000001" customHeight="1" x14ac:dyDescent="0.15">
      <c r="A32" s="18" t="s">
        <v>156</v>
      </c>
      <c r="B32" s="18"/>
      <c r="C32" s="18"/>
      <c r="D32" s="19">
        <v>1880498646</v>
      </c>
      <c r="E32" s="20"/>
    </row>
    <row r="33" spans="1:5" ht="17.100000000000001" customHeight="1" x14ac:dyDescent="0.15">
      <c r="A33" s="18" t="s">
        <v>157</v>
      </c>
      <c r="B33" s="18"/>
      <c r="C33" s="18"/>
      <c r="D33" s="19">
        <v>36444000</v>
      </c>
      <c r="E33" s="20"/>
    </row>
    <row r="34" spans="1:5" ht="17.100000000000001" customHeight="1" x14ac:dyDescent="0.15">
      <c r="A34" s="18" t="s">
        <v>158</v>
      </c>
      <c r="B34" s="18"/>
      <c r="C34" s="18"/>
      <c r="D34" s="19">
        <v>93263857</v>
      </c>
      <c r="E34" s="20"/>
    </row>
    <row r="35" spans="1:5" ht="17.100000000000001" customHeight="1" x14ac:dyDescent="0.15">
      <c r="A35" s="18" t="s">
        <v>150</v>
      </c>
      <c r="B35" s="18"/>
      <c r="C35" s="18"/>
      <c r="D35" s="19">
        <v>13133591</v>
      </c>
      <c r="E35" s="20"/>
    </row>
    <row r="36" spans="1:5" ht="17.100000000000001" customHeight="1" x14ac:dyDescent="0.15">
      <c r="A36" s="18" t="s">
        <v>159</v>
      </c>
      <c r="B36" s="18"/>
      <c r="C36" s="18"/>
      <c r="D36" s="19">
        <v>3378587015</v>
      </c>
      <c r="E36" s="20"/>
    </row>
    <row r="37" spans="1:5" ht="17.100000000000001" customHeight="1" x14ac:dyDescent="0.15">
      <c r="A37" s="18" t="s">
        <v>145</v>
      </c>
      <c r="B37" s="18"/>
      <c r="C37" s="18"/>
      <c r="D37" s="19">
        <v>390620079</v>
      </c>
      <c r="E37" s="20"/>
    </row>
    <row r="38" spans="1:5" ht="17.100000000000001" customHeight="1" x14ac:dyDescent="0.15">
      <c r="A38" s="18" t="s">
        <v>160</v>
      </c>
      <c r="B38" s="18"/>
      <c r="C38" s="18"/>
      <c r="D38" s="19">
        <v>2141325427</v>
      </c>
      <c r="E38" s="20"/>
    </row>
    <row r="39" spans="1:5" ht="17.100000000000001" customHeight="1" x14ac:dyDescent="0.15">
      <c r="A39" s="18" t="s">
        <v>161</v>
      </c>
      <c r="B39" s="18"/>
      <c r="C39" s="18"/>
      <c r="D39" s="19">
        <v>221216243</v>
      </c>
      <c r="E39" s="20"/>
    </row>
    <row r="40" spans="1:5" ht="17.100000000000001" customHeight="1" x14ac:dyDescent="0.15">
      <c r="A40" s="18" t="s">
        <v>162</v>
      </c>
      <c r="B40" s="18"/>
      <c r="C40" s="18"/>
      <c r="D40" s="19">
        <v>58140040</v>
      </c>
      <c r="E40" s="20"/>
    </row>
    <row r="41" spans="1:5" ht="17.100000000000001" customHeight="1" x14ac:dyDescent="0.15">
      <c r="A41" s="18" t="s">
        <v>147</v>
      </c>
      <c r="B41" s="18"/>
      <c r="C41" s="18"/>
      <c r="D41" s="19">
        <v>567285226</v>
      </c>
      <c r="E41" s="20"/>
    </row>
    <row r="42" spans="1:5" ht="17.100000000000001" customHeight="1" x14ac:dyDescent="0.15">
      <c r="A42" s="21" t="s">
        <v>163</v>
      </c>
      <c r="B42" s="21"/>
      <c r="C42" s="21"/>
      <c r="D42" s="22">
        <v>-3053109422</v>
      </c>
      <c r="E42" s="23"/>
    </row>
    <row r="43" spans="1:5" ht="17.100000000000001" customHeight="1" x14ac:dyDescent="0.15">
      <c r="A43" s="18" t="s">
        <v>164</v>
      </c>
      <c r="B43" s="18"/>
      <c r="C43" s="18"/>
      <c r="D43" s="20"/>
      <c r="E43" s="20"/>
    </row>
    <row r="44" spans="1:5" ht="17.100000000000001" customHeight="1" x14ac:dyDescent="0.15">
      <c r="A44" s="18" t="s">
        <v>165</v>
      </c>
      <c r="B44" s="18"/>
      <c r="C44" s="18"/>
      <c r="D44" s="19">
        <v>12169692730</v>
      </c>
      <c r="E44" s="20"/>
    </row>
    <row r="45" spans="1:5" ht="17.100000000000001" customHeight="1" x14ac:dyDescent="0.15">
      <c r="A45" s="18" t="s">
        <v>166</v>
      </c>
      <c r="B45" s="18"/>
      <c r="C45" s="18"/>
      <c r="D45" s="19">
        <v>12135566911</v>
      </c>
      <c r="E45" s="20"/>
    </row>
    <row r="46" spans="1:5" ht="17.100000000000001" customHeight="1" x14ac:dyDescent="0.15">
      <c r="A46" s="18" t="s">
        <v>150</v>
      </c>
      <c r="B46" s="18"/>
      <c r="C46" s="18"/>
      <c r="D46" s="19">
        <v>34125819</v>
      </c>
      <c r="E46" s="20"/>
    </row>
    <row r="47" spans="1:5" ht="17.100000000000001" customHeight="1" x14ac:dyDescent="0.15">
      <c r="A47" s="18" t="s">
        <v>167</v>
      </c>
      <c r="B47" s="18"/>
      <c r="C47" s="18"/>
      <c r="D47" s="19">
        <v>7155448414</v>
      </c>
      <c r="E47" s="20"/>
    </row>
    <row r="48" spans="1:5" ht="17.100000000000001" customHeight="1" x14ac:dyDescent="0.15">
      <c r="A48" s="18" t="s">
        <v>168</v>
      </c>
      <c r="B48" s="18"/>
      <c r="C48" s="18"/>
      <c r="D48" s="19">
        <v>7155611511</v>
      </c>
      <c r="E48" s="20"/>
    </row>
    <row r="49" spans="1:5" ht="17.100000000000001" customHeight="1" x14ac:dyDescent="0.15">
      <c r="A49" s="18" t="s">
        <v>147</v>
      </c>
      <c r="B49" s="18"/>
      <c r="C49" s="18"/>
      <c r="D49" s="19">
        <v>-163097</v>
      </c>
      <c r="E49" s="20"/>
    </row>
    <row r="50" spans="1:5" ht="17.100000000000001" customHeight="1" x14ac:dyDescent="0.15">
      <c r="A50" s="21" t="s">
        <v>169</v>
      </c>
      <c r="B50" s="21"/>
      <c r="C50" s="21"/>
      <c r="D50" s="22">
        <v>-5014244316</v>
      </c>
      <c r="E50" s="23"/>
    </row>
    <row r="51" spans="1:5" ht="17.100000000000001" customHeight="1" x14ac:dyDescent="0.15">
      <c r="A51" s="21" t="s">
        <v>170</v>
      </c>
      <c r="B51" s="21"/>
      <c r="C51" s="21"/>
      <c r="D51" s="22">
        <v>226643618</v>
      </c>
      <c r="E51" s="23"/>
    </row>
    <row r="52" spans="1:5" ht="17.100000000000001" customHeight="1" x14ac:dyDescent="0.15">
      <c r="A52" s="21" t="s">
        <v>171</v>
      </c>
      <c r="B52" s="21"/>
      <c r="C52" s="21"/>
      <c r="D52" s="22">
        <v>7039901492</v>
      </c>
      <c r="E52" s="23"/>
    </row>
    <row r="53" spans="1:5" ht="17.100000000000001" customHeight="1" x14ac:dyDescent="0.15">
      <c r="A53" s="18" t="s">
        <v>172</v>
      </c>
      <c r="B53" s="18"/>
      <c r="C53" s="18"/>
      <c r="D53" s="19">
        <v>-189783</v>
      </c>
      <c r="E53" s="20"/>
    </row>
    <row r="54" spans="1:5" ht="17.100000000000001" customHeight="1" x14ac:dyDescent="0.15">
      <c r="A54" s="21" t="s">
        <v>173</v>
      </c>
      <c r="B54" s="21"/>
      <c r="C54" s="21"/>
      <c r="D54" s="22">
        <v>7266355327</v>
      </c>
      <c r="E54" s="23"/>
    </row>
    <row r="56" spans="1:5" ht="17.100000000000001" customHeight="1" x14ac:dyDescent="0.15">
      <c r="A56" s="21" t="s">
        <v>174</v>
      </c>
      <c r="B56" s="21"/>
      <c r="C56" s="21"/>
      <c r="D56" s="22">
        <v>705299381</v>
      </c>
      <c r="E56" s="23"/>
    </row>
    <row r="57" spans="1:5" ht="17.100000000000001" customHeight="1" x14ac:dyDescent="0.15">
      <c r="A57" s="21" t="s">
        <v>175</v>
      </c>
      <c r="B57" s="21"/>
      <c r="C57" s="21"/>
      <c r="D57" s="22">
        <v>6188881</v>
      </c>
      <c r="E57" s="23"/>
    </row>
    <row r="58" spans="1:5" ht="17.100000000000001" customHeight="1" x14ac:dyDescent="0.15">
      <c r="A58" s="21" t="s">
        <v>176</v>
      </c>
      <c r="B58" s="21"/>
      <c r="C58" s="21"/>
      <c r="D58" s="22">
        <v>711488262</v>
      </c>
      <c r="E58" s="23"/>
    </row>
    <row r="59" spans="1:5" ht="17.100000000000001" customHeight="1" x14ac:dyDescent="0.15">
      <c r="A59" s="21" t="s">
        <v>177</v>
      </c>
      <c r="B59" s="21"/>
      <c r="C59" s="21"/>
      <c r="D59" s="22">
        <v>7977843589</v>
      </c>
      <c r="E59" s="23"/>
    </row>
    <row r="60" spans="1:5" ht="17.100000000000001" customHeight="1" x14ac:dyDescent="0.15">
      <c r="A60" s="5"/>
      <c r="B60" s="5"/>
      <c r="C60" s="5"/>
      <c r="D60" s="5"/>
      <c r="E60" s="5"/>
    </row>
    <row r="61" spans="1:5" x14ac:dyDescent="0.15">
      <c r="A61" s="10"/>
    </row>
    <row r="62" spans="1:5" x14ac:dyDescent="0.15">
      <c r="A62" s="10"/>
    </row>
    <row r="63" spans="1:5" x14ac:dyDescent="0.15">
      <c r="A63" s="10"/>
    </row>
  </sheetData>
  <mergeCells count="107">
    <mergeCell ref="A2:E2"/>
    <mergeCell ref="A3:E3"/>
    <mergeCell ref="A4:E4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6:C56"/>
    <mergeCell ref="D56:E56"/>
    <mergeCell ref="A57:C57"/>
    <mergeCell ref="D57:E57"/>
    <mergeCell ref="A58:C58"/>
    <mergeCell ref="D58:E58"/>
    <mergeCell ref="A59:C59"/>
    <mergeCell ref="D59:E5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貸借対照表(BS)</vt:lpstr>
      <vt:lpstr>行政コスト計算書(PL)</vt:lpstr>
      <vt:lpstr>純資産変動計算書(NW)</vt:lpstr>
      <vt:lpstr>資金収支計算書(CF)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zaisei</dc:creator>
  <cp:lastModifiedBy>user</cp:lastModifiedBy>
  <dcterms:created xsi:type="dcterms:W3CDTF">2022-03-03T02:36:20Z</dcterms:created>
  <dcterms:modified xsi:type="dcterms:W3CDTF">2022-03-09T06:14:21Z</dcterms:modified>
</cp:coreProperties>
</file>